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5180" windowHeight="8640" tabRatio="951" activeTab="0"/>
  </bookViews>
  <sheets>
    <sheet name="Voter Registration" sheetId="1" r:id="rId1"/>
    <sheet name="Counted Ballots" sheetId="2" r:id="rId2"/>
    <sheet name="Absentee Voting" sheetId="3" r:id="rId3"/>
    <sheet name="Early Voting" sheetId="4" r:id="rId4"/>
    <sheet name="Provisional Voting" sheetId="5" r:id="rId5"/>
    <sheet name="Stats - Pres" sheetId="6" r:id="rId6"/>
    <sheet name="Stats - Senate" sheetId="7" r:id="rId7"/>
    <sheet name="Stats - CD 1-4" sheetId="8" r:id="rId8"/>
    <sheet name="Stats - CD 5-8" sheetId="9" r:id="rId9"/>
    <sheet name="Voting System - General Info" sheetId="10" r:id="rId10"/>
    <sheet name="Voting System - Performance" sheetId="11" r:id="rId11"/>
    <sheet name="Election Judges" sheetId="12" r:id="rId12"/>
    <sheet name="Polling Place Info" sheetId="13" r:id="rId13"/>
    <sheet name="Sources of Information" sheetId="14" r:id="rId14"/>
  </sheets>
  <definedNames/>
  <calcPr fullCalcOnLoad="1"/>
</workbook>
</file>

<file path=xl/sharedStrings.xml><?xml version="1.0" encoding="utf-8"?>
<sst xmlns="http://schemas.openxmlformats.org/spreadsheetml/2006/main" count="952" uniqueCount="391">
  <si>
    <t>Subdivision</t>
  </si>
  <si>
    <t>Total Votes Cast</t>
  </si>
  <si>
    <t>Anne Arundel</t>
  </si>
  <si>
    <t>Baltimore City</t>
  </si>
  <si>
    <t>Baltimore</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</si>
  <si>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</si>
  <si>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</si>
  <si>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</si>
  <si>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</si>
  <si>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</si>
  <si>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</si>
  <si>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</si>
  <si>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</si>
  <si>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</si>
  <si>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</si>
  <si>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</si>
  <si>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</si>
  <si>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</si>
  <si>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</si>
  <si>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</si>
  <si>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</si>
  <si>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</si>
  <si>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</si>
  <si>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</si>
  <si>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</si>
  <si>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MARYLAND</t>
  </si>
  <si>
    <t>Active Registered Voters</t>
  </si>
  <si>
    <t>Inactive Registered Voters</t>
  </si>
  <si>
    <t>Election Assistance Commission Survey</t>
  </si>
  <si>
    <t>2004 General Election</t>
  </si>
  <si>
    <t>Day data survey.</t>
  </si>
  <si>
    <t>Total Requested Absentee Ballots</t>
  </si>
  <si>
    <t>Total Returned Absentee Ballots</t>
  </si>
  <si>
    <t>Total Counted Absentee Ballots</t>
  </si>
  <si>
    <t>Total Uncounted Absentee Ballots</t>
  </si>
  <si>
    <t>Total Provisional Ballots Cast</t>
  </si>
  <si>
    <t>data survey.</t>
  </si>
  <si>
    <t>5 Most Common Reasons Why Provisional Ballot Was Not Counted</t>
  </si>
  <si>
    <t>Total Undervotes</t>
  </si>
  <si>
    <t>Total Overvotes</t>
  </si>
  <si>
    <t>Congressional District 1</t>
  </si>
  <si>
    <t>Congressional District 2</t>
  </si>
  <si>
    <t>Congressional District 3</t>
  </si>
  <si>
    <t>Congressional District 4</t>
  </si>
  <si>
    <t>Congressional District 5</t>
  </si>
  <si>
    <t>Congressional District 6</t>
  </si>
  <si>
    <t>Congressional District 7</t>
  </si>
  <si>
    <t>Congressional District 8</t>
  </si>
  <si>
    <t>Allegany</t>
  </si>
  <si>
    <t>Voter registration figures as of October 12, 2004, the last day to register</t>
  </si>
  <si>
    <t>Number of Election Judges for 2004 General Election</t>
  </si>
  <si>
    <t>Number of add'l judges needed to have minimum number of  Election Judges</t>
  </si>
  <si>
    <t>Number of Precincts</t>
  </si>
  <si>
    <t>Number of Polling Places</t>
  </si>
  <si>
    <t>Number of Polling Places Accessible by Voter in Wheelchair</t>
  </si>
  <si>
    <t>Number of Polling Places Where Visually Impaired Voter Can Cast Private Ballot</t>
  </si>
  <si>
    <t>Number of Polling Places Where Voter with Physical Disability Can Vote on Accessible Voting System</t>
  </si>
  <si>
    <t xml:space="preserve">For the purposes of this report, "local election jurisdiction" means the 23 counties and Baltimore City. </t>
  </si>
  <si>
    <t xml:space="preserve">Total Counted Ballots - Election Day </t>
  </si>
  <si>
    <t>DRE Voting</t>
  </si>
  <si>
    <t>Total</t>
  </si>
  <si>
    <t>accurate and useful "no vote" analysis can not be prepared.</t>
  </si>
  <si>
    <t>Under § 10-201of the Election Law Article, there must be at least 4 election judges per precinct, unless the</t>
  </si>
  <si>
    <t>precinct has fewer than 200 registered voters.  A precinct of fewer than 200 registered voters must have at</t>
  </si>
  <si>
    <t>least 2 election judges.</t>
  </si>
  <si>
    <t>District/Precincts with less than minimum number of Election Judges</t>
  </si>
  <si>
    <t>prior to voting by absentee ballot.  Under HAVA, these ballots must be considered provisional</t>
  </si>
  <si>
    <t>ballots.</t>
  </si>
  <si>
    <t>n/a</t>
  </si>
  <si>
    <r>
      <t xml:space="preserve">Pursuant to the EAC's instructions, this table does </t>
    </r>
    <r>
      <rPr>
        <b/>
        <sz val="10"/>
        <rFont val="Arial"/>
        <family val="2"/>
      </rPr>
      <t>not</t>
    </r>
    <r>
      <rPr>
        <sz val="10"/>
        <rFont val="Arial"/>
        <family val="0"/>
      </rPr>
      <t xml:space="preserve"> include ballots requested, returned and counted </t>
    </r>
  </si>
  <si>
    <t>by military and overseas citizens.</t>
  </si>
  <si>
    <t>11/25, 3/24, &amp; 1/21</t>
  </si>
  <si>
    <t>Type</t>
  </si>
  <si>
    <t>Software Version</t>
  </si>
  <si>
    <t>Vendor</t>
  </si>
  <si>
    <t># Voting Units</t>
  </si>
  <si>
    <t>Prior Use?</t>
  </si>
  <si>
    <t xml:space="preserve">Polling Place Voting System </t>
  </si>
  <si>
    <t xml:space="preserve">Absentee Voting System </t>
  </si>
  <si>
    <t>DRE</t>
  </si>
  <si>
    <t xml:space="preserve">Op Scan </t>
  </si>
  <si>
    <t>Diebold</t>
  </si>
  <si>
    <t>Yes</t>
  </si>
  <si>
    <t>Sequoia</t>
  </si>
  <si>
    <t>No</t>
  </si>
  <si>
    <t>County</t>
  </si>
  <si>
    <t>7-3</t>
  </si>
  <si>
    <t>5-1, 6-3, &amp; 8-5</t>
  </si>
  <si>
    <t>See list below</t>
  </si>
  <si>
    <t>Baltimore County District/Precincts with less than minimum of election judges</t>
  </si>
  <si>
    <t>1-2</t>
  </si>
  <si>
    <t>1-5</t>
  </si>
  <si>
    <t>1-6</t>
  </si>
  <si>
    <t>1-8</t>
  </si>
  <si>
    <t>1-9</t>
  </si>
  <si>
    <t>1-12</t>
  </si>
  <si>
    <t>1-17</t>
  </si>
  <si>
    <t>2-1</t>
  </si>
  <si>
    <t>2-2</t>
  </si>
  <si>
    <t>2-4</t>
  </si>
  <si>
    <t>2-8</t>
  </si>
  <si>
    <t>2-10</t>
  </si>
  <si>
    <t>2-14</t>
  </si>
  <si>
    <t>2-17</t>
  </si>
  <si>
    <t>2-18</t>
  </si>
  <si>
    <t>2-22</t>
  </si>
  <si>
    <t>2-24</t>
  </si>
  <si>
    <t>2-25</t>
  </si>
  <si>
    <t>2-27</t>
  </si>
  <si>
    <t>2-28</t>
  </si>
  <si>
    <t>3-1</t>
  </si>
  <si>
    <t>3-2</t>
  </si>
  <si>
    <t>3-4</t>
  </si>
  <si>
    <t>3-8</t>
  </si>
  <si>
    <t>3-9</t>
  </si>
  <si>
    <t>3-10</t>
  </si>
  <si>
    <t>3-11</t>
  </si>
  <si>
    <t>3-13</t>
  </si>
  <si>
    <t>4-3</t>
  </si>
  <si>
    <t>4-4</t>
  </si>
  <si>
    <t>4-6</t>
  </si>
  <si>
    <t>4-7</t>
  </si>
  <si>
    <t>4-8</t>
  </si>
  <si>
    <t>4-14</t>
  </si>
  <si>
    <t>6-1</t>
  </si>
  <si>
    <t>8-1</t>
  </si>
  <si>
    <t>8-2</t>
  </si>
  <si>
    <t>8-3</t>
  </si>
  <si>
    <t>8-4</t>
  </si>
  <si>
    <t>8-5</t>
  </si>
  <si>
    <t>8-6</t>
  </si>
  <si>
    <t>8-7</t>
  </si>
  <si>
    <t>8-8</t>
  </si>
  <si>
    <t>8-9</t>
  </si>
  <si>
    <t>8-10</t>
  </si>
  <si>
    <t>8-11</t>
  </si>
  <si>
    <t>8-12</t>
  </si>
  <si>
    <t>8-18</t>
  </si>
  <si>
    <t>8-19</t>
  </si>
  <si>
    <t>8-21</t>
  </si>
  <si>
    <t>8-22</t>
  </si>
  <si>
    <t>9-1</t>
  </si>
  <si>
    <t>9-3</t>
  </si>
  <si>
    <t>9-6</t>
  </si>
  <si>
    <t>9-7</t>
  </si>
  <si>
    <t>9-13</t>
  </si>
  <si>
    <t>9-15</t>
  </si>
  <si>
    <t>9-17</t>
  </si>
  <si>
    <t>9-23</t>
  </si>
  <si>
    <t>10-1</t>
  </si>
  <si>
    <t>10-2</t>
  </si>
  <si>
    <t>10-4</t>
  </si>
  <si>
    <t>11-1</t>
  </si>
  <si>
    <t>11-3</t>
  </si>
  <si>
    <t>11-10</t>
  </si>
  <si>
    <t>11-12</t>
  </si>
  <si>
    <t>11-13</t>
  </si>
  <si>
    <t>11-16</t>
  </si>
  <si>
    <t>11-17</t>
  </si>
  <si>
    <t>11-18</t>
  </si>
  <si>
    <t>12-1</t>
  </si>
  <si>
    <t>12-2</t>
  </si>
  <si>
    <t>12-6</t>
  </si>
  <si>
    <t>12-7</t>
  </si>
  <si>
    <t>12-8</t>
  </si>
  <si>
    <t>12-10</t>
  </si>
  <si>
    <t>12-12</t>
  </si>
  <si>
    <t>12-13</t>
  </si>
  <si>
    <t>13-1</t>
  </si>
  <si>
    <t>13-2</t>
  </si>
  <si>
    <t>13-3</t>
  </si>
  <si>
    <t>13-4</t>
  </si>
  <si>
    <t>13-5</t>
  </si>
  <si>
    <t>13-7</t>
  </si>
  <si>
    <t>13-8</t>
  </si>
  <si>
    <t>13-9</t>
  </si>
  <si>
    <t>14-1</t>
  </si>
  <si>
    <t>14-2</t>
  </si>
  <si>
    <t>14-3</t>
  </si>
  <si>
    <t>14-4</t>
  </si>
  <si>
    <t>14-5</t>
  </si>
  <si>
    <t>14-6</t>
  </si>
  <si>
    <t>14-7</t>
  </si>
  <si>
    <t>14-8</t>
  </si>
  <si>
    <t>14-9</t>
  </si>
  <si>
    <t>14-11</t>
  </si>
  <si>
    <t>14-12</t>
  </si>
  <si>
    <t>14-13</t>
  </si>
  <si>
    <t>15-1</t>
  </si>
  <si>
    <t>15-3</t>
  </si>
  <si>
    <t>15-4</t>
  </si>
  <si>
    <t>15-5</t>
  </si>
  <si>
    <t>15-7</t>
  </si>
  <si>
    <t>15-8</t>
  </si>
  <si>
    <t>15-10</t>
  </si>
  <si>
    <t>15-11</t>
  </si>
  <si>
    <t>15-12</t>
  </si>
  <si>
    <t>15-13</t>
  </si>
  <si>
    <t>15-14</t>
  </si>
  <si>
    <t>15-17</t>
  </si>
  <si>
    <t>15-18</t>
  </si>
  <si>
    <t>15-19</t>
  </si>
  <si>
    <t>15-20</t>
  </si>
  <si>
    <t>15-23</t>
  </si>
  <si>
    <t>8-20</t>
  </si>
  <si>
    <t>15-15</t>
  </si>
  <si>
    <t>4.3.15D</t>
  </si>
  <si>
    <t>ES&amp;S</t>
  </si>
  <si>
    <t>1.96.4</t>
  </si>
  <si>
    <t xml:space="preserve">Any discrepancies between provisional ballot statistics within these tables are likely the </t>
  </si>
  <si>
    <t>the secrecy of the ballots.</t>
  </si>
  <si>
    <t>5 Most Common Reasons Why an Absentee Ballot Was Not Counted</t>
  </si>
  <si>
    <t>1.  Absentee ballot was not timely received</t>
  </si>
  <si>
    <t xml:space="preserve">2.  Oath not signed </t>
  </si>
  <si>
    <t>3.  Voter died before Election Day</t>
  </si>
  <si>
    <t>4.  FWAB submitted by voter who did not submit an absentee ballot application</t>
  </si>
  <si>
    <t>5.6.5</t>
  </si>
  <si>
    <t>1.  Individual was not registered to vote (14,568)</t>
  </si>
  <si>
    <t>2.  Other (1,496)</t>
  </si>
  <si>
    <t>3.  Incomplete application (624)</t>
  </si>
  <si>
    <t>4.  Voter ineligible to vote provisional ballot (190)</t>
  </si>
  <si>
    <t>5.  ID not timely received (106)</t>
  </si>
  <si>
    <t>to vote in Maryland before the November 2, 2004, election.</t>
  </si>
  <si>
    <t>result of absentee ballots being counted during the provisional ballot canvass to ensure</t>
  </si>
  <si>
    <t>5.  FWAB submitted by individual who is not registered to vote in Maryland</t>
  </si>
  <si>
    <r>
      <t>Voter Registration</t>
    </r>
    <r>
      <rPr>
        <vertAlign val="superscript"/>
        <sz val="10"/>
        <rFont val="Arial"/>
        <family val="2"/>
      </rPr>
      <t>1</t>
    </r>
  </si>
  <si>
    <r>
      <t>1</t>
    </r>
    <r>
      <rPr>
        <sz val="10"/>
        <rFont val="Arial"/>
        <family val="0"/>
      </rPr>
      <t xml:space="preserve"> This table responds to questions 1a &amp; 1b of the EAC's 2004 Election</t>
    </r>
  </si>
  <si>
    <r>
      <t>Total Counted Ballots</t>
    </r>
    <r>
      <rPr>
        <vertAlign val="superscript"/>
        <sz val="10"/>
        <rFont val="Arial"/>
        <family val="2"/>
      </rPr>
      <t>1</t>
    </r>
  </si>
  <si>
    <r>
      <t>Provisional</t>
    </r>
    <r>
      <rPr>
        <vertAlign val="superscript"/>
        <sz val="10"/>
        <rFont val="Arial"/>
        <family val="2"/>
      </rPr>
      <t>2</t>
    </r>
  </si>
  <si>
    <r>
      <t>1</t>
    </r>
    <r>
      <rPr>
        <sz val="10"/>
        <rFont val="Arial"/>
        <family val="0"/>
      </rPr>
      <t xml:space="preserve"> This table responds to questions 2a, 2b, 3a &amp; 3b of the EAC's 2004 Election</t>
    </r>
  </si>
  <si>
    <r>
      <t>2</t>
    </r>
    <r>
      <rPr>
        <sz val="10"/>
        <rFont val="Arial"/>
        <family val="0"/>
      </rPr>
      <t xml:space="preserve"> Includes absentee ballots from voters who had not satisfied the identification requirement</t>
    </r>
  </si>
  <si>
    <r>
      <t>Absentee Voting</t>
    </r>
    <r>
      <rPr>
        <vertAlign val="superscript"/>
        <sz val="10"/>
        <rFont val="Arial"/>
        <family val="2"/>
      </rPr>
      <t>1</t>
    </r>
  </si>
  <si>
    <r>
      <t>1</t>
    </r>
    <r>
      <rPr>
        <sz val="10"/>
        <rFont val="Arial"/>
        <family val="0"/>
      </rPr>
      <t xml:space="preserve">  This table responds to questions 4a, 4b, 5a, 5b, &amp; 6a-6d of the EAC's 2004 Election Day data survey.</t>
    </r>
  </si>
  <si>
    <r>
      <t>Provisional Voting</t>
    </r>
    <r>
      <rPr>
        <vertAlign val="superscript"/>
        <sz val="10"/>
        <rFont val="Arial"/>
        <family val="2"/>
      </rPr>
      <t>1</t>
    </r>
  </si>
  <si>
    <r>
      <t>1</t>
    </r>
    <r>
      <rPr>
        <sz val="10"/>
        <rFont val="Arial"/>
        <family val="0"/>
      </rPr>
      <t xml:space="preserve">  This table responds to questions 8a, 8b, 9a - 9c of the EAC's</t>
    </r>
  </si>
  <si>
    <t>Total Provisional Ballots Counted</t>
  </si>
  <si>
    <r>
      <t>Voting Statistics - President</t>
    </r>
    <r>
      <rPr>
        <vertAlign val="superscript"/>
        <sz val="10"/>
        <rFont val="Arial"/>
        <family val="2"/>
      </rPr>
      <t>1</t>
    </r>
  </si>
  <si>
    <r>
      <t>Total Overvotes</t>
    </r>
    <r>
      <rPr>
        <vertAlign val="superscript"/>
        <sz val="10"/>
        <rFont val="Arial"/>
        <family val="2"/>
      </rPr>
      <t>2</t>
    </r>
  </si>
  <si>
    <r>
      <t>1</t>
    </r>
    <r>
      <rPr>
        <sz val="10"/>
        <rFont val="Arial"/>
        <family val="0"/>
      </rPr>
      <t xml:space="preserve">  This table responds to questions 10, 11, &amp; 12 of the EAC's 2004 Election Day data survey.</t>
    </r>
  </si>
  <si>
    <r>
      <t>2</t>
    </r>
    <r>
      <rPr>
        <sz val="10"/>
        <rFont val="Arial"/>
        <family val="0"/>
      </rPr>
      <t xml:space="preserve"> Since Maryland uses a DRE voting system for all polling place voting, the reported data for overvotes reflects overvotes on absentee and provisional ballots.</t>
    </r>
  </si>
  <si>
    <r>
      <t>Voting Statistics - Senate</t>
    </r>
    <r>
      <rPr>
        <vertAlign val="superscript"/>
        <sz val="10"/>
        <rFont val="Arial"/>
        <family val="2"/>
      </rPr>
      <t>1</t>
    </r>
  </si>
  <si>
    <r>
      <t>Voting Statistics - Congressional Districts 1-4</t>
    </r>
    <r>
      <rPr>
        <vertAlign val="superscript"/>
        <sz val="10"/>
        <rFont val="Arial"/>
        <family val="2"/>
      </rPr>
      <t>1,2</t>
    </r>
  </si>
  <si>
    <r>
      <t>2</t>
    </r>
    <r>
      <rPr>
        <sz val="10"/>
        <rFont val="Arial"/>
        <family val="0"/>
      </rPr>
      <t xml:space="preserve"> This table does not include data from provisional voting.  Maryland partially counts provisional ballots cast by voters in the wrong precinct.  As a result, an</t>
    </r>
  </si>
  <si>
    <r>
      <t>Total Overvotes</t>
    </r>
    <r>
      <rPr>
        <vertAlign val="superscript"/>
        <sz val="10"/>
        <rFont val="Arial"/>
        <family val="2"/>
      </rPr>
      <t>3</t>
    </r>
  </si>
  <si>
    <r>
      <t>3</t>
    </r>
    <r>
      <rPr>
        <sz val="10"/>
        <rFont val="Arial"/>
        <family val="2"/>
      </rPr>
      <t xml:space="preserve"> Since Maryland uses a DRE voting system for all polling place voting, the reported data for overvotes reflects overvotes on absentee and provisional ballots.</t>
    </r>
  </si>
  <si>
    <r>
      <t>Voting Statistics - Congressional Districts 5-8</t>
    </r>
    <r>
      <rPr>
        <vertAlign val="superscript"/>
        <sz val="10"/>
        <rFont val="Arial"/>
        <family val="2"/>
      </rPr>
      <t>1,2</t>
    </r>
  </si>
  <si>
    <r>
      <t>Voting System - General Information</t>
    </r>
    <r>
      <rPr>
        <vertAlign val="superscript"/>
        <sz val="10"/>
        <rFont val="Arial"/>
        <family val="2"/>
      </rPr>
      <t>1</t>
    </r>
  </si>
  <si>
    <r>
      <t>1</t>
    </r>
    <r>
      <rPr>
        <sz val="10"/>
        <rFont val="Arial"/>
        <family val="0"/>
      </rPr>
      <t xml:space="preserve">  This table responds to question 13 of the EAC's 2004 Election Day data survey.</t>
    </r>
  </si>
  <si>
    <r>
      <t>Voting System - Performance</t>
    </r>
    <r>
      <rPr>
        <vertAlign val="superscript"/>
        <sz val="10"/>
        <rFont val="Arial"/>
        <family val="2"/>
      </rPr>
      <t>1</t>
    </r>
  </si>
  <si>
    <r>
      <t>1</t>
    </r>
    <r>
      <rPr>
        <sz val="10"/>
        <rFont val="Arial"/>
        <family val="0"/>
      </rPr>
      <t xml:space="preserve">  This table responds to question 14 of the EAC's 2004 Election Day data survey.</t>
    </r>
  </si>
  <si>
    <r>
      <t>Election Judge Information</t>
    </r>
    <r>
      <rPr>
        <vertAlign val="superscript"/>
        <sz val="10"/>
        <rFont val="Arial"/>
        <family val="2"/>
      </rPr>
      <t>1</t>
    </r>
  </si>
  <si>
    <r>
      <t>1</t>
    </r>
    <r>
      <rPr>
        <sz val="10"/>
        <rFont val="Arial"/>
        <family val="0"/>
      </rPr>
      <t xml:space="preserve">  This table responds to questions 15, 16, &amp; 17 of the EAC's 2004 Election Day data survey.</t>
    </r>
  </si>
  <si>
    <r>
      <t>Voting Jurisdiction</t>
    </r>
    <r>
      <rPr>
        <vertAlign val="superscript"/>
        <sz val="10"/>
        <rFont val="Arial"/>
        <family val="2"/>
      </rPr>
      <t>1</t>
    </r>
  </si>
  <si>
    <r>
      <t>Baltimore City</t>
    </r>
    <r>
      <rPr>
        <vertAlign val="superscript"/>
        <sz val="10"/>
        <rFont val="Arial"/>
        <family val="2"/>
      </rPr>
      <t>2</t>
    </r>
  </si>
  <si>
    <r>
      <t>1</t>
    </r>
    <r>
      <rPr>
        <sz val="10"/>
        <rFont val="Arial"/>
        <family val="0"/>
      </rPr>
      <t xml:space="preserve">  This table responds to questions 18, 19, 20, &amp; 21 of the EAC's 2004 Election Day data survey.</t>
    </r>
  </si>
  <si>
    <t>Number of precincts with less than minimum number of  Election Judges</t>
  </si>
  <si>
    <r>
      <t>Sources of Information</t>
    </r>
    <r>
      <rPr>
        <vertAlign val="superscript"/>
        <sz val="10"/>
        <rFont val="Arial"/>
        <family val="2"/>
      </rPr>
      <t>1</t>
    </r>
  </si>
  <si>
    <t>Election Director</t>
  </si>
  <si>
    <t>Phone</t>
  </si>
  <si>
    <t>Fax</t>
  </si>
  <si>
    <t>Kitty Davis</t>
  </si>
  <si>
    <t>Barbara Fisher</t>
  </si>
  <si>
    <t>Barbara Jackson</t>
  </si>
  <si>
    <t>Jackie McDaniel</t>
  </si>
  <si>
    <t>Gail Hatfield</t>
  </si>
  <si>
    <t>Sandi Logan</t>
  </si>
  <si>
    <t>Pat Matsko</t>
  </si>
  <si>
    <t>Evelyn Potter</t>
  </si>
  <si>
    <t>Dorothy Duffield</t>
  </si>
  <si>
    <t>Donne Rahe</t>
  </si>
  <si>
    <t>Stuart Harvey</t>
  </si>
  <si>
    <t>Steve Fratz</t>
  </si>
  <si>
    <t>Molly Neal</t>
  </si>
  <si>
    <t>Betty Nordaas</t>
  </si>
  <si>
    <t>Florence Sutton</t>
  </si>
  <si>
    <t>Margaret Jurgensen</t>
  </si>
  <si>
    <t>Robin Downs Colbert</t>
  </si>
  <si>
    <t>Brenda Williams</t>
  </si>
  <si>
    <t>Catherine Countiss</t>
  </si>
  <si>
    <t>Patti Davis</t>
  </si>
  <si>
    <t>Dorothy Kaetzel</t>
  </si>
  <si>
    <t>Judy Ritter</t>
  </si>
  <si>
    <t>Patti Jackson</t>
  </si>
  <si>
    <t>Joanna Emely</t>
  </si>
  <si>
    <t>701 Kelly Road, Suite 213</t>
  </si>
  <si>
    <t>301-777-5931</t>
  </si>
  <si>
    <t>301-777-2430</t>
  </si>
  <si>
    <t>410-222-6600</t>
  </si>
  <si>
    <t>410-222-6833</t>
  </si>
  <si>
    <t>P.O. Box 490</t>
  </si>
  <si>
    <t>410-396-5550</t>
  </si>
  <si>
    <t>410-962-8747</t>
  </si>
  <si>
    <t>417 E. Fayette St., Rm 129</t>
  </si>
  <si>
    <t>106 Bloomsbury Avenue</t>
  </si>
  <si>
    <t>Baltimore MD 21228</t>
  </si>
  <si>
    <t>P.O. Box 798</t>
  </si>
  <si>
    <t>Prince Frederick MD 20678-0798</t>
  </si>
  <si>
    <t>Glen Burnie MD 21060-0490</t>
  </si>
  <si>
    <t>Cumberland MD 21502-3401</t>
  </si>
  <si>
    <t>Baltimore MD 21202-3432</t>
  </si>
  <si>
    <t>403 S. Seventh St., Ste 247</t>
  </si>
  <si>
    <t>Denton MD 21629-1335</t>
  </si>
  <si>
    <t>225 N. Center St., Rm 105</t>
  </si>
  <si>
    <t>Westminster MD 21157-5194</t>
  </si>
  <si>
    <t>129 E. Main St., Room 332</t>
  </si>
  <si>
    <t>Elkton MD 21921-5970</t>
  </si>
  <si>
    <t>P.O. Box 908</t>
  </si>
  <si>
    <t>La Plata MD 20646-0908</t>
  </si>
  <si>
    <t>P.O. Box 414</t>
  </si>
  <si>
    <t>Cambridge MD 21613-0414</t>
  </si>
  <si>
    <t>12 E. Church Street</t>
  </si>
  <si>
    <t>Frederick MD 21701-5447</t>
  </si>
  <si>
    <t>2008 Maryland Hwy., Ste 1</t>
  </si>
  <si>
    <t>Mountain Lake Park MD 21550</t>
  </si>
  <si>
    <t>18 Office Street</t>
  </si>
  <si>
    <t>Bel Air MD 21014-3778</t>
  </si>
  <si>
    <t>8900 Columbia 100 Pkwy</t>
  </si>
  <si>
    <t>Columbia MD 21045-2339</t>
  </si>
  <si>
    <t>135 Dixon Drive</t>
  </si>
  <si>
    <t>Chestertown MD 21620-1141</t>
  </si>
  <si>
    <t>P.O. Box 4333</t>
  </si>
  <si>
    <t>Rockville MD 20849-4333</t>
  </si>
  <si>
    <t>14741 Gov. Oden Bowie Dr., L205</t>
  </si>
  <si>
    <t>Upper Marlboro MD 20772-3070</t>
  </si>
  <si>
    <t>P.O. Box 274</t>
  </si>
  <si>
    <t>Centreville MD 21617-0274</t>
  </si>
  <si>
    <t>P.O. Box 197</t>
  </si>
  <si>
    <t>Leonardtown MD 20650-0197</t>
  </si>
  <si>
    <t>P.O. Box 96</t>
  </si>
  <si>
    <t>Princess Anne MD 21853-0096</t>
  </si>
  <si>
    <t>P.O. Box 353</t>
  </si>
  <si>
    <t>Easton MD 21601-0353</t>
  </si>
  <si>
    <t>35 W. Washington St., Rm 101</t>
  </si>
  <si>
    <t>Hagerstown MD 21740-4834</t>
  </si>
  <si>
    <t>P.O. Box 4091</t>
  </si>
  <si>
    <t>Salisbury MD 21803-4091</t>
  </si>
  <si>
    <t>100 Belt Street</t>
  </si>
  <si>
    <t>Snow Hill MD 21863-1310</t>
  </si>
  <si>
    <t>410-887-5700</t>
  </si>
  <si>
    <t>410-887-0894</t>
  </si>
  <si>
    <t>410-632-1320</t>
  </si>
  <si>
    <t>410-632-3031</t>
  </si>
  <si>
    <t>410-548-4830</t>
  </si>
  <si>
    <t>410-548-4849</t>
  </si>
  <si>
    <t>240-313-2050</t>
  </si>
  <si>
    <t>240-313-2051</t>
  </si>
  <si>
    <t>410-770-8099</t>
  </si>
  <si>
    <t>410-770-8078</t>
  </si>
  <si>
    <t>410-651-0767</t>
  </si>
  <si>
    <t>410-651-5130</t>
  </si>
  <si>
    <t>301-475-4200</t>
  </si>
  <si>
    <t>301-475-4077</t>
  </si>
  <si>
    <t>410-758-0832</t>
  </si>
  <si>
    <t>410-758-1119</t>
  </si>
  <si>
    <t>301-952-3270</t>
  </si>
  <si>
    <t>301-952-4889</t>
  </si>
  <si>
    <t>240-777-8500</t>
  </si>
  <si>
    <t>240-777-8505</t>
  </si>
  <si>
    <t>410-778-0038</t>
  </si>
  <si>
    <t>410-778-0265</t>
  </si>
  <si>
    <t>410-313-5820</t>
  </si>
  <si>
    <t>410-313-5899</t>
  </si>
  <si>
    <t>410-638-3565</t>
  </si>
  <si>
    <t>410-628-3310</t>
  </si>
  <si>
    <t>301-334-6988</t>
  </si>
  <si>
    <t>301-694-1005</t>
  </si>
  <si>
    <t>301-631-2344</t>
  </si>
  <si>
    <t>410-228-2560</t>
  </si>
  <si>
    <t>301-934-8972</t>
  </si>
  <si>
    <t>301-934-6487</t>
  </si>
  <si>
    <t>410-996-5310</t>
  </si>
  <si>
    <t>410-996-5066</t>
  </si>
  <si>
    <t>410-386-2080</t>
  </si>
  <si>
    <t>410-876-3925</t>
  </si>
  <si>
    <t>410-479-8145</t>
  </si>
  <si>
    <t>410-479-5736</t>
  </si>
  <si>
    <t>410-535-2214</t>
  </si>
  <si>
    <t>410-535-5009</t>
  </si>
  <si>
    <t>City State Zip</t>
  </si>
  <si>
    <t>Mailing Address</t>
  </si>
  <si>
    <r>
      <t>1</t>
    </r>
    <r>
      <rPr>
        <sz val="10"/>
        <rFont val="Arial"/>
        <family val="0"/>
      </rPr>
      <t xml:space="preserve">  This table responds to questions 22, 23, and 24 of the EAC's 2004 Election Day survey. </t>
    </r>
  </si>
  <si>
    <t xml:space="preserve">All 24 jurisdictions in Maryland provided information for this survey.  The information was provided by the Election Directors and staff.  The staff of the State Board of Elections provided some of the information for this survey.  </t>
  </si>
  <si>
    <t>410-228-9635</t>
  </si>
  <si>
    <t>301-334-6985</t>
  </si>
  <si>
    <t>Maryland does not conduct early voting.</t>
  </si>
  <si>
    <r>
      <t>1</t>
    </r>
    <r>
      <rPr>
        <sz val="10"/>
        <rFont val="Arial"/>
        <family val="0"/>
      </rPr>
      <t xml:space="preserve">  This table responds to questions 7a, 7b, &amp; 7c of the EAC's 2004 Election Day data survey.</t>
    </r>
  </si>
  <si>
    <t>The analysis of Maryland's voting system has not been completed.  Upon release of the voting system from lockdown, each jurisdiction will conduct maintenance on each voting unit and will analyze any reports concerning the performance of each voting unit.  Until this process has been completed, it is not possible to provide complete information concerning the performance of Maryland's voting system.</t>
  </si>
  <si>
    <r>
      <t>Early Voting</t>
    </r>
    <r>
      <rPr>
        <vertAlign val="superscript"/>
        <sz val="10"/>
        <rFont val="Arial"/>
        <family val="2"/>
      </rPr>
      <t>1</t>
    </r>
  </si>
  <si>
    <r>
      <t>2</t>
    </r>
    <r>
      <rPr>
        <sz val="10"/>
        <rFont val="Arial"/>
        <family val="0"/>
      </rPr>
      <t xml:space="preserve"> Baltimore City's voting unit is a full-face touchscreen DRE.  The screen can be lowered to accommodate voters in a seated position.  Baltimore City's DRE does not have an audio ballot option or a magnified ballot option, however, the font is made as large as possible depending on the amount of ballot content.  Baltimore City installs a Braille interface on one voting unit in each precinct. (Revised February 1, 2005)</t>
    </r>
  </si>
  <si>
    <t>Revised: February 1, 2005 to reflect updated data from Caroline County.</t>
  </si>
  <si>
    <t>Revised: February 7, 2005 to reflect updated data from Frederick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</si>
</sst>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yy"/>
    <numFmt numFmtId="165" formatCode="&quot;Yes&quot;;&quot;Yes&quot;;&quot;No&quot;"/>
    <numFmt numFmtId="166" formatCode="&quot;True&quot;;&quot;True&quot;;&quot;False&quot;"/>
    <numFmt numFmtId="167" formatCode="&quot;On&quot;;&quot;On&quot;;&quot;Off&quot;"/>
  </numFmts>
  <fonts count="6">
    <font>
      <sz val="10"/>
      <name val="Arial"/>
      <family val="0"/>
    </font>
    <font>
      <sz val="11"/>
      <name val="Arial"/>
      <family val="2"/>
    </font>
    <font>
      <b/>
      <sz val="11"/>
      <name val="Arial"/>
      <family val="2"/>
    </font>
    <font>
      <b/>
      <sz val="10"/>
      <name val="Arial"/>
      <family val="2"/>
    </font>
    <font>
      <sz val="12"/>
      <name val="Times New Roman"/>
      <family val="1"/>
    </font>
    <font>
      <vertAlign val="superscript"/>
      <sz val="10"/>
      <name val="Arial"/>
      <family val="2"/>
    </font>
  </fonts>
  <fills count="5">
    <fill>
      <patternFill/>
    </fill>
    <fill>
      <patternFill patternType="gray125"/>
    </fill>
    <fill>
      <patternFill patternType="lightDown">
        <bgColor indexed="9"/>
      </patternFill>
    </fill>
    <fill>
      <patternFill patternType="lightDown"/>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0" fillId="0" borderId="2" xfId="0"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xf>
    <xf numFmtId="3" fontId="0" fillId="0" borderId="1" xfId="0" applyNumberFormat="1" applyBorder="1" applyAlignment="1">
      <alignment/>
    </xf>
    <xf numFmtId="0" fontId="0" fillId="2" borderId="1" xfId="0" applyFill="1" applyBorder="1" applyAlignment="1">
      <alignment/>
    </xf>
    <xf numFmtId="3" fontId="3" fillId="0" borderId="1" xfId="0" applyNumberFormat="1" applyFont="1" applyBorder="1" applyAlignment="1">
      <alignment/>
    </xf>
    <xf numFmtId="0" fontId="0" fillId="0" borderId="0" xfId="0" applyAlignment="1">
      <alignment horizontal="left"/>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xf>
    <xf numFmtId="0" fontId="0" fillId="0" borderId="0" xfId="0" applyFont="1" applyAlignment="1">
      <alignment/>
    </xf>
    <xf numFmtId="0" fontId="4" fillId="0" borderId="0" xfId="0" applyFont="1" applyAlignment="1">
      <alignment/>
    </xf>
    <xf numFmtId="3" fontId="0" fillId="3" borderId="1" xfId="0" applyNumberFormat="1" applyFill="1" applyBorder="1" applyAlignment="1">
      <alignment/>
    </xf>
    <xf numFmtId="3" fontId="0" fillId="0" borderId="3" xfId="0" applyNumberFormat="1" applyBorder="1" applyAlignment="1">
      <alignment/>
    </xf>
    <xf numFmtId="3" fontId="0" fillId="0" borderId="0" xfId="0" applyNumberFormat="1" applyAlignment="1">
      <alignment/>
    </xf>
    <xf numFmtId="3" fontId="3" fillId="0" borderId="1" xfId="0" applyNumberFormat="1" applyFont="1" applyBorder="1" applyAlignment="1">
      <alignment horizontal="center"/>
    </xf>
    <xf numFmtId="0" fontId="3" fillId="0" borderId="0" xfId="0" applyFont="1" applyAlignment="1">
      <alignment/>
    </xf>
    <xf numFmtId="0" fontId="3" fillId="0" borderId="1" xfId="0" applyFont="1" applyBorder="1" applyAlignment="1">
      <alignment/>
    </xf>
    <xf numFmtId="0" fontId="0" fillId="0" borderId="0" xfId="0" applyAlignment="1">
      <alignment horizontal="justify" vertical="center" wrapText="1"/>
    </xf>
    <xf numFmtId="0" fontId="5" fillId="0" borderId="0" xfId="0" applyFont="1" applyAlignment="1">
      <alignment/>
    </xf>
    <xf numFmtId="3" fontId="0" fillId="0" borderId="1" xfId="0" applyNumberFormat="1" applyBorder="1" applyAlignment="1">
      <alignment horizontal="right"/>
    </xf>
    <xf numFmtId="3" fontId="3" fillId="0" borderId="1" xfId="0" applyNumberFormat="1" applyFont="1" applyBorder="1" applyAlignment="1">
      <alignment horizontal="right"/>
    </xf>
    <xf numFmtId="0" fontId="0" fillId="0" borderId="4" xfId="0" applyBorder="1" applyAlignment="1">
      <alignment wrapText="1"/>
    </xf>
    <xf numFmtId="0" fontId="0" fillId="0" borderId="0" xfId="0" applyAlignment="1">
      <alignment horizontal="justify" vertical="center"/>
    </xf>
    <xf numFmtId="0" fontId="0" fillId="0" borderId="0" xfId="0" applyFont="1" applyAlignment="1">
      <alignment vertical="top" wrapText="1"/>
    </xf>
    <xf numFmtId="0" fontId="0" fillId="0" borderId="0" xfId="0" applyFont="1" applyAlignment="1">
      <alignment wrapText="1"/>
    </xf>
    <xf numFmtId="0" fontId="0" fillId="4" borderId="5" xfId="0" applyFill="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Alignment="1">
      <alignment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xf>
    <xf numFmtId="0" fontId="5" fillId="0" borderId="0" xfId="0" applyFont="1" applyAlignment="1">
      <alignment vertical="top" wrapText="1"/>
    </xf>
    <xf numFmtId="0" fontId="0" fillId="0" borderId="0" xfId="0" applyAlignment="1">
      <alignment vertical="top" wrapText="1"/>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xf>
    <xf numFmtId="0" fontId="0" fillId="4" borderId="7" xfId="0" applyFill="1" applyBorder="1" applyAlignment="1">
      <alignment horizontal="center"/>
    </xf>
    <xf numFmtId="0" fontId="0" fillId="0" borderId="0" xfId="0" applyAlignment="1">
      <alignment horizontal="justify" vertical="center" wrapText="1"/>
    </xf>
    <xf numFmtId="0" fontId="0" fillId="0" borderId="0" xfId="0" applyAlignment="1">
      <alignment horizontal="left" wrapText="1"/>
    </xf>
    <xf numFmtId="0" fontId="0" fillId="0" borderId="0" xfId="0" applyAlignment="1">
      <alignment/>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justify" wrapText="1"/>
    </xf>
    <xf numFmtId="0" fontId="0" fillId="0" borderId="0" xfId="0"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1"/>
  <sheetViews>
    <sheetView tabSelected="1" workbookViewId="0" topLeftCell="A16">
      <selection activeCell="A1" sqref="A1:C1"/>
    </sheetView>
  </sheetViews>
  <sheetFormatPr defaultColWidth="9.140625" defaultRowHeight="12.75"/>
  <cols>
    <col min="1" max="1" width="18.8515625" style="0" customWidth="1"/>
    <col min="2" max="2" width="19.00390625" style="0" customWidth="1"/>
    <col min="3" max="3" width="17.00390625" style="0" customWidth="1"/>
  </cols>
  <sheetData>
    <row r="1" spans="1:3" ht="15">
      <c r="A1" s="39" t="s">
        <v>28</v>
      </c>
      <c r="B1" s="39"/>
      <c r="C1" s="39"/>
    </row>
    <row r="2" spans="1:3" ht="15">
      <c r="A2" s="39" t="s">
        <v>29</v>
      </c>
      <c r="B2" s="39"/>
      <c r="C2" s="39"/>
    </row>
    <row r="3" spans="1:3" ht="14.25">
      <c r="A3" s="4"/>
      <c r="B3" s="4"/>
      <c r="C3" s="4"/>
    </row>
    <row r="4" spans="1:3" s="3" customFormat="1" ht="14.25" customHeight="1">
      <c r="A4" s="39" t="s">
        <v>25</v>
      </c>
      <c r="B4" s="39"/>
      <c r="C4" s="39"/>
    </row>
    <row r="5" spans="1:3" s="3" customFormat="1" ht="14.25" customHeight="1">
      <c r="A5" s="5"/>
      <c r="B5" s="5"/>
      <c r="C5" s="5"/>
    </row>
    <row r="6" spans="1:3" ht="14.25">
      <c r="A6" s="40" t="s">
        <v>225</v>
      </c>
      <c r="B6" s="40"/>
      <c r="C6" s="40"/>
    </row>
    <row r="7" spans="1:3" ht="12.75">
      <c r="A7" s="1"/>
      <c r="B7" s="1"/>
      <c r="C7" s="1"/>
    </row>
    <row r="8" spans="1:3" ht="12.75">
      <c r="A8" s="37" t="s">
        <v>0</v>
      </c>
      <c r="B8" s="35" t="s">
        <v>26</v>
      </c>
      <c r="C8" s="35" t="s">
        <v>27</v>
      </c>
    </row>
    <row r="9" spans="1:3" ht="12.75">
      <c r="A9" s="38"/>
      <c r="B9" s="36"/>
      <c r="C9" s="36"/>
    </row>
    <row r="10" spans="1:3" ht="12.75">
      <c r="A10" s="2" t="s">
        <v>48</v>
      </c>
      <c r="B10" s="9">
        <v>40323</v>
      </c>
      <c r="C10" s="9">
        <v>3941</v>
      </c>
    </row>
    <row r="11" spans="1:3" ht="12.75">
      <c r="A11" s="2" t="s">
        <v>2</v>
      </c>
      <c r="B11" s="9">
        <v>308203</v>
      </c>
      <c r="C11" s="9">
        <v>10170</v>
      </c>
    </row>
    <row r="12" spans="1:3" ht="12.75">
      <c r="A12" s="2" t="s">
        <v>3</v>
      </c>
      <c r="B12" s="9">
        <v>306986</v>
      </c>
      <c r="C12" s="9">
        <v>46621</v>
      </c>
    </row>
    <row r="13" spans="1:3" ht="12.75">
      <c r="A13" s="2" t="s">
        <v>4</v>
      </c>
      <c r="B13" s="9">
        <v>438784</v>
      </c>
      <c r="C13" s="9">
        <v>42548</v>
      </c>
    </row>
    <row r="14" spans="1:3" ht="12.75">
      <c r="A14" s="2" t="s">
        <v>5</v>
      </c>
      <c r="B14" s="9">
        <v>49393</v>
      </c>
      <c r="C14" s="9">
        <v>3359</v>
      </c>
    </row>
    <row r="15" spans="1:3" ht="12.75">
      <c r="A15" s="2" t="s">
        <v>6</v>
      </c>
      <c r="B15" s="9">
        <v>15550</v>
      </c>
      <c r="C15" s="9">
        <v>418</v>
      </c>
    </row>
    <row r="16" spans="1:3" ht="12.75">
      <c r="A16" s="2" t="s">
        <v>7</v>
      </c>
      <c r="B16" s="9">
        <v>95979</v>
      </c>
      <c r="C16" s="9">
        <v>5119</v>
      </c>
    </row>
    <row r="17" spans="1:3" ht="12.75">
      <c r="A17" s="2" t="s">
        <v>8</v>
      </c>
      <c r="B17" s="9">
        <v>49705</v>
      </c>
      <c r="C17" s="9">
        <v>3809</v>
      </c>
    </row>
    <row r="18" spans="1:3" ht="12.75">
      <c r="A18" s="2" t="s">
        <v>9</v>
      </c>
      <c r="B18" s="9">
        <v>73787</v>
      </c>
      <c r="C18" s="9">
        <v>4581</v>
      </c>
    </row>
    <row r="19" spans="1:3" ht="12.75">
      <c r="A19" s="2" t="s">
        <v>10</v>
      </c>
      <c r="B19" s="9">
        <v>17787</v>
      </c>
      <c r="C19" s="9">
        <v>952</v>
      </c>
    </row>
    <row r="20" spans="1:3" ht="12.75">
      <c r="A20" s="2" t="s">
        <v>11</v>
      </c>
      <c r="B20" s="9">
        <v>121361</v>
      </c>
      <c r="C20" s="9">
        <v>15449</v>
      </c>
    </row>
    <row r="21" spans="1:3" ht="12.75">
      <c r="A21" s="2" t="s">
        <v>12</v>
      </c>
      <c r="B21" s="9">
        <v>17737</v>
      </c>
      <c r="C21" s="9">
        <v>985</v>
      </c>
    </row>
    <row r="22" spans="1:3" ht="12.75">
      <c r="A22" s="2" t="s">
        <v>13</v>
      </c>
      <c r="B22" s="9">
        <v>138214</v>
      </c>
      <c r="C22" s="9">
        <v>5637</v>
      </c>
    </row>
    <row r="23" spans="1:3" ht="12.75">
      <c r="A23" s="2" t="s">
        <v>14</v>
      </c>
      <c r="B23" s="9">
        <v>164193</v>
      </c>
      <c r="C23" s="9">
        <v>9243</v>
      </c>
    </row>
    <row r="24" spans="1:3" ht="12.75">
      <c r="A24" s="2" t="s">
        <v>15</v>
      </c>
      <c r="B24" s="9">
        <v>11554</v>
      </c>
      <c r="C24" s="9">
        <v>185</v>
      </c>
    </row>
    <row r="25" spans="1:3" ht="12.75">
      <c r="A25" s="2" t="s">
        <v>16</v>
      </c>
      <c r="B25" s="9">
        <v>517164</v>
      </c>
      <c r="C25" s="9">
        <v>19379</v>
      </c>
    </row>
    <row r="26" spans="1:3" ht="12.75">
      <c r="A26" s="2" t="s">
        <v>17</v>
      </c>
      <c r="B26" s="9">
        <v>466621</v>
      </c>
      <c r="C26" s="9">
        <v>30435</v>
      </c>
    </row>
    <row r="27" spans="1:3" ht="12.75">
      <c r="A27" s="2" t="s">
        <v>18</v>
      </c>
      <c r="B27" s="9">
        <v>26677</v>
      </c>
      <c r="C27" s="9">
        <v>1089</v>
      </c>
    </row>
    <row r="28" spans="1:3" ht="12.75">
      <c r="A28" s="2" t="s">
        <v>19</v>
      </c>
      <c r="B28" s="9">
        <v>49351</v>
      </c>
      <c r="C28" s="9">
        <v>6400</v>
      </c>
    </row>
    <row r="29" spans="1:3" ht="12.75">
      <c r="A29" s="2" t="s">
        <v>20</v>
      </c>
      <c r="B29" s="9">
        <v>11903</v>
      </c>
      <c r="C29" s="9">
        <v>1113</v>
      </c>
    </row>
    <row r="30" spans="1:3" ht="12.75">
      <c r="A30" s="2" t="s">
        <v>21</v>
      </c>
      <c r="B30" s="9">
        <v>25285</v>
      </c>
      <c r="C30" s="9">
        <v>748</v>
      </c>
    </row>
    <row r="31" spans="1:3" ht="12.75">
      <c r="A31" s="2" t="s">
        <v>22</v>
      </c>
      <c r="B31" s="9">
        <v>77309</v>
      </c>
      <c r="C31" s="9">
        <v>7170</v>
      </c>
    </row>
    <row r="32" spans="1:3" ht="12.75">
      <c r="A32" s="2" t="s">
        <v>23</v>
      </c>
      <c r="B32" s="9">
        <v>48888</v>
      </c>
      <c r="C32" s="9">
        <v>2230</v>
      </c>
    </row>
    <row r="33" spans="1:3" ht="12.75">
      <c r="A33" s="2" t="s">
        <v>24</v>
      </c>
      <c r="B33" s="9">
        <v>32616</v>
      </c>
      <c r="C33" s="9">
        <v>3795</v>
      </c>
    </row>
    <row r="34" spans="1:3" ht="12.75">
      <c r="A34" s="2"/>
      <c r="B34" s="9"/>
      <c r="C34" s="9"/>
    </row>
    <row r="35" spans="1:3" ht="12.75">
      <c r="A35" s="25" t="s">
        <v>25</v>
      </c>
      <c r="B35" s="11">
        <f>0+SUM(B10:B33)</f>
        <v>3105370</v>
      </c>
      <c r="C35" s="11">
        <f>0+SUM(C10:C33)</f>
        <v>225376</v>
      </c>
    </row>
    <row r="37" ht="14.25">
      <c r="A37" s="27" t="s">
        <v>226</v>
      </c>
    </row>
    <row r="38" ht="12.75">
      <c r="A38" t="s">
        <v>30</v>
      </c>
    </row>
    <row r="40" ht="12.75">
      <c r="A40" t="s">
        <v>49</v>
      </c>
    </row>
    <row r="41" ht="12.75">
      <c r="A41" t="s">
        <v>222</v>
      </c>
    </row>
  </sheetData>
  <mergeCells count="7">
    <mergeCell ref="B8:B9"/>
    <mergeCell ref="C8:C9"/>
    <mergeCell ref="A8:A9"/>
    <mergeCell ref="A1:C1"/>
    <mergeCell ref="A2:C2"/>
    <mergeCell ref="A6:C6"/>
    <mergeCell ref="A4:C4"/>
  </mergeCells>
  <printOptions/>
  <pageMargins left="1.9" right="0.75" top="0.7"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37"/>
  <sheetViews>
    <sheetView workbookViewId="0" topLeftCell="C1">
      <selection activeCell="E26" sqref="E26"/>
    </sheetView>
  </sheetViews>
  <sheetFormatPr defaultColWidth="9.140625" defaultRowHeight="12.75"/>
  <cols>
    <col min="1" max="1" width="14.28125" style="0" customWidth="1"/>
    <col min="2" max="2" width="6.8515625" style="0" customWidth="1"/>
    <col min="3" max="3" width="9.28125" style="0" customWidth="1"/>
    <col min="4" max="4" width="16.28125" style="0" customWidth="1"/>
    <col min="5" max="5" width="14.7109375" style="0" customWidth="1"/>
    <col min="7" max="7" width="8.7109375" style="0" customWidth="1"/>
    <col min="9" max="9" width="17.00390625" style="0" customWidth="1"/>
    <col min="10" max="10" width="13.00390625" style="0" customWidth="1"/>
  </cols>
  <sheetData>
    <row r="1" spans="1:11" ht="15">
      <c r="A1" s="39" t="s">
        <v>28</v>
      </c>
      <c r="B1" s="39"/>
      <c r="C1" s="45"/>
      <c r="D1" s="45"/>
      <c r="E1" s="45"/>
      <c r="F1" s="45"/>
      <c r="G1" s="45"/>
      <c r="H1" s="45"/>
      <c r="I1" s="45"/>
      <c r="J1" s="45"/>
      <c r="K1" s="45"/>
    </row>
    <row r="2" spans="1:11" ht="15">
      <c r="A2" s="39" t="s">
        <v>29</v>
      </c>
      <c r="B2" s="39"/>
      <c r="C2" s="45"/>
      <c r="D2" s="45"/>
      <c r="E2" s="45"/>
      <c r="F2" s="45"/>
      <c r="G2" s="45"/>
      <c r="H2" s="45"/>
      <c r="I2" s="45"/>
      <c r="J2" s="45"/>
      <c r="K2" s="45"/>
    </row>
    <row r="3" spans="1:2" ht="14.25">
      <c r="A3" s="4"/>
      <c r="B3" s="4"/>
    </row>
    <row r="4" spans="1:11" ht="15">
      <c r="A4" s="39" t="s">
        <v>25</v>
      </c>
      <c r="B4" s="48"/>
      <c r="C4" s="48"/>
      <c r="D4" s="45"/>
      <c r="E4" s="45"/>
      <c r="F4" s="45"/>
      <c r="G4" s="45"/>
      <c r="H4" s="45"/>
      <c r="I4" s="45"/>
      <c r="J4" s="45"/>
      <c r="K4" s="45"/>
    </row>
    <row r="5" spans="1:2" ht="14.25">
      <c r="A5" s="4"/>
      <c r="B5" s="4"/>
    </row>
    <row r="6" spans="1:11" ht="14.25">
      <c r="A6" s="40" t="s">
        <v>246</v>
      </c>
      <c r="B6" s="40"/>
      <c r="C6" s="45"/>
      <c r="D6" s="45"/>
      <c r="E6" s="45"/>
      <c r="F6" s="45"/>
      <c r="G6" s="45"/>
      <c r="H6" s="45"/>
      <c r="I6" s="45"/>
      <c r="J6" s="45"/>
      <c r="K6" s="45"/>
    </row>
    <row r="8" spans="1:11" ht="12.75">
      <c r="A8" s="37" t="s">
        <v>0</v>
      </c>
      <c r="B8" s="34" t="s">
        <v>77</v>
      </c>
      <c r="C8" s="54"/>
      <c r="D8" s="54"/>
      <c r="E8" s="54"/>
      <c r="F8" s="55"/>
      <c r="G8" s="34" t="s">
        <v>78</v>
      </c>
      <c r="H8" s="54"/>
      <c r="I8" s="54"/>
      <c r="J8" s="54"/>
      <c r="K8" s="55"/>
    </row>
    <row r="9" spans="1:11" ht="12.75">
      <c r="A9" s="38"/>
      <c r="B9" s="16" t="s">
        <v>72</v>
      </c>
      <c r="C9" s="16" t="s">
        <v>74</v>
      </c>
      <c r="D9" s="16" t="s">
        <v>73</v>
      </c>
      <c r="E9" s="16" t="s">
        <v>75</v>
      </c>
      <c r="F9" s="16" t="s">
        <v>76</v>
      </c>
      <c r="G9" s="16" t="s">
        <v>72</v>
      </c>
      <c r="H9" s="16" t="s">
        <v>74</v>
      </c>
      <c r="I9" s="16" t="s">
        <v>73</v>
      </c>
      <c r="J9" s="16" t="s">
        <v>75</v>
      </c>
      <c r="K9" s="16" t="s">
        <v>76</v>
      </c>
    </row>
    <row r="10" spans="1:11" ht="12.75">
      <c r="A10" s="13"/>
      <c r="B10" s="16"/>
      <c r="C10" s="16"/>
      <c r="D10" s="16"/>
      <c r="E10" s="16"/>
      <c r="F10" s="16"/>
      <c r="G10" s="16"/>
      <c r="H10" s="16"/>
      <c r="I10" s="16"/>
      <c r="J10" s="16"/>
      <c r="K10" s="16"/>
    </row>
    <row r="11" spans="1:11" ht="12.75">
      <c r="A11" s="2" t="s">
        <v>48</v>
      </c>
      <c r="B11" s="16" t="s">
        <v>79</v>
      </c>
      <c r="C11" s="16" t="s">
        <v>81</v>
      </c>
      <c r="D11" s="16" t="s">
        <v>206</v>
      </c>
      <c r="E11" s="9">
        <v>229</v>
      </c>
      <c r="F11" s="16" t="s">
        <v>82</v>
      </c>
      <c r="G11" s="16" t="s">
        <v>80</v>
      </c>
      <c r="H11" s="16" t="s">
        <v>81</v>
      </c>
      <c r="I11" s="16" t="s">
        <v>208</v>
      </c>
      <c r="J11" s="2">
        <v>2</v>
      </c>
      <c r="K11" s="16" t="s">
        <v>82</v>
      </c>
    </row>
    <row r="12" spans="1:11" ht="12.75">
      <c r="A12" s="2" t="s">
        <v>2</v>
      </c>
      <c r="B12" s="16" t="s">
        <v>79</v>
      </c>
      <c r="C12" s="16" t="s">
        <v>81</v>
      </c>
      <c r="D12" s="16" t="s">
        <v>206</v>
      </c>
      <c r="E12" s="9">
        <v>1890</v>
      </c>
      <c r="F12" s="16" t="s">
        <v>84</v>
      </c>
      <c r="G12" s="16" t="s">
        <v>80</v>
      </c>
      <c r="H12" s="16" t="s">
        <v>81</v>
      </c>
      <c r="I12" s="16" t="s">
        <v>208</v>
      </c>
      <c r="J12" s="2">
        <v>5</v>
      </c>
      <c r="K12" s="16" t="s">
        <v>84</v>
      </c>
    </row>
    <row r="13" spans="1:11" ht="12.75">
      <c r="A13" s="2" t="s">
        <v>3</v>
      </c>
      <c r="B13" s="16" t="s">
        <v>79</v>
      </c>
      <c r="C13" s="16" t="s">
        <v>83</v>
      </c>
      <c r="D13" s="16">
        <v>2.7</v>
      </c>
      <c r="E13" s="9">
        <v>1002</v>
      </c>
      <c r="F13" s="16" t="s">
        <v>82</v>
      </c>
      <c r="G13" s="16" t="s">
        <v>80</v>
      </c>
      <c r="H13" s="16" t="s">
        <v>207</v>
      </c>
      <c r="I13" s="16" t="s">
        <v>216</v>
      </c>
      <c r="J13" s="2">
        <v>1</v>
      </c>
      <c r="K13" s="16" t="s">
        <v>82</v>
      </c>
    </row>
    <row r="14" spans="1:11" ht="12.75">
      <c r="A14" s="2" t="s">
        <v>4</v>
      </c>
      <c r="B14" s="16" t="s">
        <v>79</v>
      </c>
      <c r="C14" s="16" t="s">
        <v>81</v>
      </c>
      <c r="D14" s="16" t="s">
        <v>206</v>
      </c>
      <c r="E14" s="9">
        <v>2771</v>
      </c>
      <c r="F14" s="16" t="s">
        <v>84</v>
      </c>
      <c r="G14" s="16" t="s">
        <v>80</v>
      </c>
      <c r="H14" s="16" t="s">
        <v>81</v>
      </c>
      <c r="I14" s="16" t="s">
        <v>208</v>
      </c>
      <c r="J14" s="2">
        <v>7</v>
      </c>
      <c r="K14" s="16" t="s">
        <v>84</v>
      </c>
    </row>
    <row r="15" spans="1:11" ht="12.75">
      <c r="A15" s="2" t="s">
        <v>5</v>
      </c>
      <c r="B15" s="16" t="s">
        <v>79</v>
      </c>
      <c r="C15" s="16" t="s">
        <v>81</v>
      </c>
      <c r="D15" s="16" t="s">
        <v>206</v>
      </c>
      <c r="E15" s="9">
        <v>294</v>
      </c>
      <c r="F15" s="16" t="s">
        <v>84</v>
      </c>
      <c r="G15" s="16" t="s">
        <v>80</v>
      </c>
      <c r="H15" s="16" t="s">
        <v>81</v>
      </c>
      <c r="I15" s="16" t="s">
        <v>208</v>
      </c>
      <c r="J15" s="2">
        <v>3</v>
      </c>
      <c r="K15" s="16" t="s">
        <v>84</v>
      </c>
    </row>
    <row r="16" spans="1:11" ht="12.75">
      <c r="A16" s="2" t="s">
        <v>6</v>
      </c>
      <c r="B16" s="16" t="s">
        <v>79</v>
      </c>
      <c r="C16" s="16" t="s">
        <v>81</v>
      </c>
      <c r="D16" s="16" t="s">
        <v>206</v>
      </c>
      <c r="E16" s="9">
        <v>93</v>
      </c>
      <c r="F16" s="16" t="s">
        <v>84</v>
      </c>
      <c r="G16" s="16" t="s">
        <v>80</v>
      </c>
      <c r="H16" s="16" t="s">
        <v>81</v>
      </c>
      <c r="I16" s="16" t="s">
        <v>208</v>
      </c>
      <c r="J16" s="2">
        <v>2</v>
      </c>
      <c r="K16" s="16" t="s">
        <v>84</v>
      </c>
    </row>
    <row r="17" spans="1:11" ht="12.75">
      <c r="A17" s="2" t="s">
        <v>7</v>
      </c>
      <c r="B17" s="16" t="s">
        <v>79</v>
      </c>
      <c r="C17" s="16" t="s">
        <v>81</v>
      </c>
      <c r="D17" s="16" t="s">
        <v>206</v>
      </c>
      <c r="E17" s="9">
        <v>576</v>
      </c>
      <c r="F17" s="16" t="s">
        <v>84</v>
      </c>
      <c r="G17" s="16" t="s">
        <v>80</v>
      </c>
      <c r="H17" s="16" t="s">
        <v>81</v>
      </c>
      <c r="I17" s="16" t="s">
        <v>208</v>
      </c>
      <c r="J17" s="2">
        <v>3</v>
      </c>
      <c r="K17" s="16" t="s">
        <v>84</v>
      </c>
    </row>
    <row r="18" spans="1:11" ht="12.75">
      <c r="A18" s="2" t="s">
        <v>8</v>
      </c>
      <c r="B18" s="16" t="s">
        <v>79</v>
      </c>
      <c r="C18" s="16" t="s">
        <v>81</v>
      </c>
      <c r="D18" s="16" t="s">
        <v>206</v>
      </c>
      <c r="E18" s="9">
        <v>288</v>
      </c>
      <c r="F18" s="16" t="s">
        <v>84</v>
      </c>
      <c r="G18" s="16" t="s">
        <v>80</v>
      </c>
      <c r="H18" s="16" t="s">
        <v>81</v>
      </c>
      <c r="I18" s="16" t="s">
        <v>208</v>
      </c>
      <c r="J18" s="2">
        <v>3</v>
      </c>
      <c r="K18" s="16" t="s">
        <v>84</v>
      </c>
    </row>
    <row r="19" spans="1:11" ht="12.75">
      <c r="A19" s="2" t="s">
        <v>9</v>
      </c>
      <c r="B19" s="16" t="s">
        <v>79</v>
      </c>
      <c r="C19" s="16" t="s">
        <v>81</v>
      </c>
      <c r="D19" s="16" t="s">
        <v>206</v>
      </c>
      <c r="E19" s="9">
        <v>420</v>
      </c>
      <c r="F19" s="16" t="s">
        <v>84</v>
      </c>
      <c r="G19" s="16" t="s">
        <v>80</v>
      </c>
      <c r="H19" s="16" t="s">
        <v>81</v>
      </c>
      <c r="I19" s="16" t="s">
        <v>208</v>
      </c>
      <c r="J19" s="2">
        <v>3</v>
      </c>
      <c r="K19" s="16" t="s">
        <v>84</v>
      </c>
    </row>
    <row r="20" spans="1:11" ht="12.75">
      <c r="A20" s="2" t="s">
        <v>10</v>
      </c>
      <c r="B20" s="16" t="s">
        <v>79</v>
      </c>
      <c r="C20" s="16" t="s">
        <v>81</v>
      </c>
      <c r="D20" s="16" t="s">
        <v>206</v>
      </c>
      <c r="E20" s="9">
        <v>129</v>
      </c>
      <c r="F20" s="16" t="s">
        <v>82</v>
      </c>
      <c r="G20" s="16" t="s">
        <v>80</v>
      </c>
      <c r="H20" s="16" t="s">
        <v>81</v>
      </c>
      <c r="I20" s="16" t="s">
        <v>208</v>
      </c>
      <c r="J20" s="2">
        <v>2</v>
      </c>
      <c r="K20" s="16" t="s">
        <v>82</v>
      </c>
    </row>
    <row r="21" spans="1:11" ht="12.75">
      <c r="A21" s="2" t="s">
        <v>11</v>
      </c>
      <c r="B21" s="16" t="s">
        <v>79</v>
      </c>
      <c r="C21" s="16" t="s">
        <v>81</v>
      </c>
      <c r="D21" s="16" t="s">
        <v>206</v>
      </c>
      <c r="E21" s="9">
        <v>775</v>
      </c>
      <c r="F21" s="16" t="s">
        <v>84</v>
      </c>
      <c r="G21" s="16" t="s">
        <v>80</v>
      </c>
      <c r="H21" s="16" t="s">
        <v>81</v>
      </c>
      <c r="I21" s="16" t="s">
        <v>208</v>
      </c>
      <c r="J21" s="2">
        <v>3</v>
      </c>
      <c r="K21" s="16" t="s">
        <v>84</v>
      </c>
    </row>
    <row r="22" spans="1:11" ht="12.75">
      <c r="A22" s="2" t="s">
        <v>12</v>
      </c>
      <c r="B22" s="16" t="s">
        <v>79</v>
      </c>
      <c r="C22" s="16" t="s">
        <v>81</v>
      </c>
      <c r="D22" s="16" t="s">
        <v>206</v>
      </c>
      <c r="E22" s="9">
        <v>118</v>
      </c>
      <c r="F22" s="16" t="s">
        <v>84</v>
      </c>
      <c r="G22" s="16" t="s">
        <v>80</v>
      </c>
      <c r="H22" s="16" t="s">
        <v>81</v>
      </c>
      <c r="I22" s="16" t="s">
        <v>208</v>
      </c>
      <c r="J22" s="2">
        <v>2</v>
      </c>
      <c r="K22" s="16" t="s">
        <v>84</v>
      </c>
    </row>
    <row r="23" spans="1:11" ht="12.75">
      <c r="A23" s="2" t="s">
        <v>13</v>
      </c>
      <c r="B23" s="16" t="s">
        <v>79</v>
      </c>
      <c r="C23" s="16" t="s">
        <v>81</v>
      </c>
      <c r="D23" s="16" t="s">
        <v>206</v>
      </c>
      <c r="E23" s="9">
        <v>838</v>
      </c>
      <c r="F23" s="16" t="s">
        <v>84</v>
      </c>
      <c r="G23" s="16" t="s">
        <v>80</v>
      </c>
      <c r="H23" s="16" t="s">
        <v>81</v>
      </c>
      <c r="I23" s="16" t="s">
        <v>208</v>
      </c>
      <c r="J23" s="2">
        <v>3</v>
      </c>
      <c r="K23" s="16" t="s">
        <v>84</v>
      </c>
    </row>
    <row r="24" spans="1:11" ht="12.75">
      <c r="A24" s="2" t="s">
        <v>14</v>
      </c>
      <c r="B24" s="16" t="s">
        <v>79</v>
      </c>
      <c r="C24" s="16" t="s">
        <v>81</v>
      </c>
      <c r="D24" s="16" t="s">
        <v>206</v>
      </c>
      <c r="E24" s="9">
        <v>1021</v>
      </c>
      <c r="F24" s="16" t="s">
        <v>84</v>
      </c>
      <c r="G24" s="16" t="s">
        <v>80</v>
      </c>
      <c r="H24" s="16" t="s">
        <v>81</v>
      </c>
      <c r="I24" s="16" t="s">
        <v>208</v>
      </c>
      <c r="J24" s="2">
        <v>3</v>
      </c>
      <c r="K24" s="16" t="s">
        <v>84</v>
      </c>
    </row>
    <row r="25" spans="1:11" ht="12.75">
      <c r="A25" s="2" t="s">
        <v>15</v>
      </c>
      <c r="B25" s="16" t="s">
        <v>79</v>
      </c>
      <c r="C25" s="16" t="s">
        <v>81</v>
      </c>
      <c r="D25" s="16" t="s">
        <v>206</v>
      </c>
      <c r="E25" s="9">
        <v>73</v>
      </c>
      <c r="F25" s="16" t="s">
        <v>84</v>
      </c>
      <c r="G25" s="16" t="s">
        <v>80</v>
      </c>
      <c r="H25" s="16" t="s">
        <v>81</v>
      </c>
      <c r="I25" s="16" t="s">
        <v>208</v>
      </c>
      <c r="J25" s="2">
        <v>2</v>
      </c>
      <c r="K25" s="16" t="s">
        <v>84</v>
      </c>
    </row>
    <row r="26" spans="1:11" ht="12.75">
      <c r="A26" s="2" t="s">
        <v>16</v>
      </c>
      <c r="B26" s="16" t="s">
        <v>79</v>
      </c>
      <c r="C26" s="16" t="s">
        <v>81</v>
      </c>
      <c r="D26" s="16" t="s">
        <v>206</v>
      </c>
      <c r="E26" s="9">
        <v>2653</v>
      </c>
      <c r="F26" s="16" t="s">
        <v>82</v>
      </c>
      <c r="G26" s="16" t="s">
        <v>80</v>
      </c>
      <c r="H26" s="16" t="s">
        <v>81</v>
      </c>
      <c r="I26" s="16" t="s">
        <v>208</v>
      </c>
      <c r="J26" s="2">
        <v>5</v>
      </c>
      <c r="K26" s="16" t="s">
        <v>82</v>
      </c>
    </row>
    <row r="27" spans="1:11" ht="12.75">
      <c r="A27" s="2" t="s">
        <v>17</v>
      </c>
      <c r="B27" s="16" t="s">
        <v>79</v>
      </c>
      <c r="C27" s="16" t="s">
        <v>81</v>
      </c>
      <c r="D27" s="16" t="s">
        <v>206</v>
      </c>
      <c r="E27" s="9">
        <v>2084</v>
      </c>
      <c r="F27" s="16" t="s">
        <v>82</v>
      </c>
      <c r="G27" s="16" t="s">
        <v>80</v>
      </c>
      <c r="H27" s="16" t="s">
        <v>81</v>
      </c>
      <c r="I27" s="16" t="s">
        <v>208</v>
      </c>
      <c r="J27" s="2">
        <v>4</v>
      </c>
      <c r="K27" s="16" t="s">
        <v>82</v>
      </c>
    </row>
    <row r="28" spans="1:11" ht="12.75">
      <c r="A28" s="2" t="s">
        <v>18</v>
      </c>
      <c r="B28" s="16" t="s">
        <v>79</v>
      </c>
      <c r="C28" s="16" t="s">
        <v>81</v>
      </c>
      <c r="D28" s="16" t="s">
        <v>206</v>
      </c>
      <c r="E28" s="9">
        <v>156</v>
      </c>
      <c r="F28" s="16" t="s">
        <v>84</v>
      </c>
      <c r="G28" s="16" t="s">
        <v>80</v>
      </c>
      <c r="H28" s="16" t="s">
        <v>81</v>
      </c>
      <c r="I28" s="16" t="s">
        <v>208</v>
      </c>
      <c r="J28" s="2">
        <v>2</v>
      </c>
      <c r="K28" s="16" t="s">
        <v>84</v>
      </c>
    </row>
    <row r="29" spans="1:11" ht="12.75">
      <c r="A29" s="2" t="s">
        <v>19</v>
      </c>
      <c r="B29" s="16" t="s">
        <v>79</v>
      </c>
      <c r="C29" s="16" t="s">
        <v>81</v>
      </c>
      <c r="D29" s="16" t="s">
        <v>206</v>
      </c>
      <c r="E29" s="9">
        <v>311</v>
      </c>
      <c r="F29" s="16" t="s">
        <v>84</v>
      </c>
      <c r="G29" s="16" t="s">
        <v>80</v>
      </c>
      <c r="H29" s="16" t="s">
        <v>81</v>
      </c>
      <c r="I29" s="16" t="s">
        <v>208</v>
      </c>
      <c r="J29" s="2">
        <v>3</v>
      </c>
      <c r="K29" s="16" t="s">
        <v>84</v>
      </c>
    </row>
    <row r="30" spans="1:11" ht="12.75">
      <c r="A30" s="2" t="s">
        <v>20</v>
      </c>
      <c r="B30" s="16" t="s">
        <v>79</v>
      </c>
      <c r="C30" s="16" t="s">
        <v>81</v>
      </c>
      <c r="D30" s="16" t="s">
        <v>206</v>
      </c>
      <c r="E30" s="9">
        <v>92</v>
      </c>
      <c r="F30" s="16" t="s">
        <v>84</v>
      </c>
      <c r="G30" s="16" t="s">
        <v>80</v>
      </c>
      <c r="H30" s="16" t="s">
        <v>81</v>
      </c>
      <c r="I30" s="16" t="s">
        <v>208</v>
      </c>
      <c r="J30" s="2">
        <v>2</v>
      </c>
      <c r="K30" s="16" t="s">
        <v>84</v>
      </c>
    </row>
    <row r="31" spans="1:11" ht="12.75">
      <c r="A31" s="2" t="s">
        <v>21</v>
      </c>
      <c r="B31" s="16" t="s">
        <v>79</v>
      </c>
      <c r="C31" s="16" t="s">
        <v>81</v>
      </c>
      <c r="D31" s="16" t="s">
        <v>206</v>
      </c>
      <c r="E31" s="9">
        <v>153</v>
      </c>
      <c r="F31" s="16" t="s">
        <v>84</v>
      </c>
      <c r="G31" s="16" t="s">
        <v>80</v>
      </c>
      <c r="H31" s="16" t="s">
        <v>81</v>
      </c>
      <c r="I31" s="16" t="s">
        <v>208</v>
      </c>
      <c r="J31" s="2">
        <v>2</v>
      </c>
      <c r="K31" s="16" t="s">
        <v>84</v>
      </c>
    </row>
    <row r="32" spans="1:11" ht="12.75">
      <c r="A32" s="2" t="s">
        <v>22</v>
      </c>
      <c r="B32" s="16" t="s">
        <v>79</v>
      </c>
      <c r="C32" s="16" t="s">
        <v>81</v>
      </c>
      <c r="D32" s="16" t="s">
        <v>206</v>
      </c>
      <c r="E32" s="9">
        <v>488</v>
      </c>
      <c r="F32" s="16" t="s">
        <v>84</v>
      </c>
      <c r="G32" s="16" t="s">
        <v>80</v>
      </c>
      <c r="H32" s="16" t="s">
        <v>81</v>
      </c>
      <c r="I32" s="16" t="s">
        <v>208</v>
      </c>
      <c r="J32" s="2">
        <v>3</v>
      </c>
      <c r="K32" s="16" t="s">
        <v>84</v>
      </c>
    </row>
    <row r="33" spans="1:11" ht="12.75">
      <c r="A33" s="2" t="s">
        <v>23</v>
      </c>
      <c r="B33" s="16" t="s">
        <v>79</v>
      </c>
      <c r="C33" s="16" t="s">
        <v>81</v>
      </c>
      <c r="D33" s="16" t="s">
        <v>206</v>
      </c>
      <c r="E33" s="9">
        <v>306</v>
      </c>
      <c r="F33" s="16" t="s">
        <v>84</v>
      </c>
      <c r="G33" s="16" t="s">
        <v>80</v>
      </c>
      <c r="H33" s="16" t="s">
        <v>81</v>
      </c>
      <c r="I33" s="16" t="s">
        <v>208</v>
      </c>
      <c r="J33" s="2">
        <v>3</v>
      </c>
      <c r="K33" s="16" t="s">
        <v>84</v>
      </c>
    </row>
    <row r="34" spans="1:11" ht="12.75">
      <c r="A34" s="2" t="s">
        <v>24</v>
      </c>
      <c r="B34" s="16" t="s">
        <v>79</v>
      </c>
      <c r="C34" s="16" t="s">
        <v>81</v>
      </c>
      <c r="D34" s="16" t="s">
        <v>206</v>
      </c>
      <c r="E34" s="9">
        <v>257</v>
      </c>
      <c r="F34" s="16" t="s">
        <v>84</v>
      </c>
      <c r="G34" s="16" t="s">
        <v>80</v>
      </c>
      <c r="H34" s="16" t="s">
        <v>81</v>
      </c>
      <c r="I34" s="16" t="s">
        <v>208</v>
      </c>
      <c r="J34" s="2">
        <v>2</v>
      </c>
      <c r="K34" s="16" t="s">
        <v>84</v>
      </c>
    </row>
    <row r="36" spans="1:11" ht="12.75">
      <c r="A36" s="41" t="s">
        <v>247</v>
      </c>
      <c r="B36" s="42"/>
      <c r="C36" s="42"/>
      <c r="D36" s="42"/>
      <c r="E36" s="42"/>
      <c r="F36" s="42"/>
      <c r="G36" s="42"/>
      <c r="H36" s="42"/>
      <c r="I36" s="42"/>
      <c r="J36" s="42"/>
      <c r="K36" s="42"/>
    </row>
    <row r="37" spans="1:11" ht="12.75">
      <c r="A37" s="42"/>
      <c r="B37" s="42"/>
      <c r="C37" s="42"/>
      <c r="D37" s="42"/>
      <c r="E37" s="42"/>
      <c r="F37" s="42"/>
      <c r="G37" s="42"/>
      <c r="H37" s="42"/>
      <c r="I37" s="42"/>
      <c r="J37" s="42"/>
      <c r="K37" s="42"/>
    </row>
  </sheetData>
  <mergeCells count="8">
    <mergeCell ref="A36:K37"/>
    <mergeCell ref="B8:F8"/>
    <mergeCell ref="G8:K8"/>
    <mergeCell ref="A1:K1"/>
    <mergeCell ref="A2:K2"/>
    <mergeCell ref="A4:K4"/>
    <mergeCell ref="A6:K6"/>
    <mergeCell ref="A8:A9"/>
  </mergeCells>
  <printOptions/>
  <pageMargins left="0.6" right="0.38" top="0.6" bottom="0.59"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J35"/>
  <sheetViews>
    <sheetView workbookViewId="0" topLeftCell="A1">
      <selection activeCell="A9" sqref="A9:E15"/>
    </sheetView>
  </sheetViews>
  <sheetFormatPr defaultColWidth="9.140625" defaultRowHeight="12.75"/>
  <cols>
    <col min="1" max="1" width="22.57421875" style="0" customWidth="1"/>
    <col min="2" max="2" width="17.28125" style="0" customWidth="1"/>
    <col min="3" max="3" width="10.140625" style="8" customWidth="1"/>
    <col min="4" max="4" width="17.421875" style="0" customWidth="1"/>
  </cols>
  <sheetData>
    <row r="1" spans="1:10" ht="15">
      <c r="A1" s="39" t="s">
        <v>28</v>
      </c>
      <c r="B1" s="45"/>
      <c r="C1" s="45"/>
      <c r="D1" s="45"/>
      <c r="E1" s="45"/>
      <c r="F1" s="1"/>
      <c r="G1" s="1"/>
      <c r="H1" s="3"/>
      <c r="I1" s="3"/>
      <c r="J1" s="3"/>
    </row>
    <row r="2" spans="1:10" ht="15">
      <c r="A2" s="39" t="s">
        <v>29</v>
      </c>
      <c r="B2" s="58"/>
      <c r="C2" s="58"/>
      <c r="D2" s="58"/>
      <c r="E2" s="3"/>
      <c r="F2" s="3"/>
      <c r="G2" s="3"/>
      <c r="H2" s="3"/>
      <c r="I2" s="3"/>
      <c r="J2" s="3"/>
    </row>
    <row r="3" spans="1:2" ht="14.25">
      <c r="A3" s="4"/>
      <c r="B3" s="4"/>
    </row>
    <row r="4" spans="1:10" ht="15">
      <c r="A4" s="39" t="s">
        <v>25</v>
      </c>
      <c r="B4" s="45"/>
      <c r="C4" s="45"/>
      <c r="D4" s="45"/>
      <c r="E4" s="45"/>
      <c r="F4" s="3"/>
      <c r="G4" s="3"/>
      <c r="H4" s="3"/>
      <c r="I4" s="3"/>
      <c r="J4" s="3"/>
    </row>
    <row r="5" spans="1:2" ht="14.25">
      <c r="A5" s="4"/>
      <c r="B5" s="4"/>
    </row>
    <row r="6" spans="1:10" ht="14.25">
      <c r="A6" s="40" t="s">
        <v>248</v>
      </c>
      <c r="B6" s="45"/>
      <c r="C6" s="45"/>
      <c r="D6" s="45"/>
      <c r="E6" s="45"/>
      <c r="F6" s="3"/>
      <c r="G6" s="3"/>
      <c r="H6" s="3"/>
      <c r="I6" s="3"/>
      <c r="J6" s="3"/>
    </row>
    <row r="7" spans="1:10" ht="12.75">
      <c r="A7" s="57"/>
      <c r="B7" s="59"/>
      <c r="C7" s="59"/>
      <c r="D7" s="59"/>
      <c r="E7" s="3"/>
      <c r="F7" s="3"/>
      <c r="G7" s="3"/>
      <c r="H7" s="3"/>
      <c r="I7" s="3"/>
      <c r="J7" s="3"/>
    </row>
    <row r="8" spans="1:10" ht="12.75">
      <c r="A8" s="57"/>
      <c r="B8" s="57"/>
      <c r="C8" s="57"/>
      <c r="D8" s="57"/>
      <c r="E8" s="3"/>
      <c r="F8" s="3"/>
      <c r="G8" s="3"/>
      <c r="H8" s="3"/>
      <c r="I8" s="3"/>
      <c r="J8" s="3"/>
    </row>
    <row r="9" spans="1:10" ht="12.75">
      <c r="A9" s="56" t="s">
        <v>386</v>
      </c>
      <c r="B9" s="56"/>
      <c r="C9" s="56"/>
      <c r="D9" s="56"/>
      <c r="E9" s="56"/>
      <c r="F9" s="3"/>
      <c r="G9" s="3"/>
      <c r="H9" s="3"/>
      <c r="I9" s="3"/>
      <c r="J9" s="3"/>
    </row>
    <row r="10" spans="1:10" ht="12.75">
      <c r="A10" s="56"/>
      <c r="B10" s="56"/>
      <c r="C10" s="56"/>
      <c r="D10" s="56"/>
      <c r="E10" s="56"/>
      <c r="F10" s="3"/>
      <c r="G10" s="3"/>
      <c r="H10" s="3"/>
      <c r="I10" s="3"/>
      <c r="J10" s="3"/>
    </row>
    <row r="11" spans="1:10" ht="53.25" customHeight="1">
      <c r="A11" s="56"/>
      <c r="B11" s="56"/>
      <c r="C11" s="56"/>
      <c r="D11" s="56"/>
      <c r="E11" s="56"/>
      <c r="F11" s="3"/>
      <c r="G11" s="3"/>
      <c r="H11" s="3"/>
      <c r="I11" s="3"/>
      <c r="J11" s="3"/>
    </row>
    <row r="12" spans="1:10" ht="12.75" hidden="1">
      <c r="A12" s="56"/>
      <c r="B12" s="56"/>
      <c r="C12" s="56"/>
      <c r="D12" s="56"/>
      <c r="E12" s="56"/>
      <c r="F12" s="3"/>
      <c r="G12" s="3"/>
      <c r="H12" s="3"/>
      <c r="I12" s="3"/>
      <c r="J12" s="3"/>
    </row>
    <row r="13" spans="1:10" ht="12.75" hidden="1">
      <c r="A13" s="56"/>
      <c r="B13" s="56"/>
      <c r="C13" s="56"/>
      <c r="D13" s="56"/>
      <c r="E13" s="56"/>
      <c r="F13" s="3"/>
      <c r="G13" s="3"/>
      <c r="H13" s="3"/>
      <c r="I13" s="3"/>
      <c r="J13" s="3"/>
    </row>
    <row r="14" spans="1:10" ht="12.75" hidden="1">
      <c r="A14" s="56"/>
      <c r="B14" s="56"/>
      <c r="C14" s="56"/>
      <c r="D14" s="56"/>
      <c r="E14" s="56"/>
      <c r="F14" s="3"/>
      <c r="G14" s="3"/>
      <c r="H14" s="3"/>
      <c r="I14" s="3"/>
      <c r="J14" s="3"/>
    </row>
    <row r="15" spans="1:10" ht="0.75" customHeight="1">
      <c r="A15" s="56"/>
      <c r="B15" s="56"/>
      <c r="C15" s="56"/>
      <c r="D15" s="56"/>
      <c r="E15" s="56"/>
      <c r="F15" s="3"/>
      <c r="G15" s="3"/>
      <c r="H15" s="3"/>
      <c r="I15" s="3"/>
      <c r="J15" s="3"/>
    </row>
    <row r="16" spans="1:10" ht="12.75">
      <c r="A16" s="31"/>
      <c r="B16" s="31"/>
      <c r="C16" s="31"/>
      <c r="D16" s="31"/>
      <c r="E16" s="31"/>
      <c r="F16" s="3"/>
      <c r="G16" s="3"/>
      <c r="H16" s="3"/>
      <c r="I16" s="3"/>
      <c r="J16" s="3"/>
    </row>
    <row r="17" spans="1:10" ht="12.75">
      <c r="A17" s="31"/>
      <c r="B17" s="31"/>
      <c r="C17" s="31"/>
      <c r="D17" s="31"/>
      <c r="E17" s="31"/>
      <c r="F17" s="3"/>
      <c r="G17" s="3"/>
      <c r="H17" s="3"/>
      <c r="I17" s="3"/>
      <c r="J17" s="3"/>
    </row>
    <row r="18" spans="1:10" ht="12.75">
      <c r="A18" s="31"/>
      <c r="B18" s="31"/>
      <c r="C18" s="31"/>
      <c r="D18" s="31"/>
      <c r="E18" s="31"/>
      <c r="F18" s="3"/>
      <c r="G18" s="3"/>
      <c r="H18" s="3"/>
      <c r="I18" s="3"/>
      <c r="J18" s="3"/>
    </row>
    <row r="19" spans="1:10" ht="12.75">
      <c r="A19" s="31"/>
      <c r="B19" s="31"/>
      <c r="C19" s="31"/>
      <c r="D19" s="31"/>
      <c r="E19" s="31"/>
      <c r="F19" s="3"/>
      <c r="G19" s="3"/>
      <c r="H19" s="3"/>
      <c r="I19" s="3"/>
      <c r="J19" s="3"/>
    </row>
    <row r="20" spans="1:10" ht="12.75" customHeight="1">
      <c r="A20" s="31"/>
      <c r="B20" s="31"/>
      <c r="C20" s="31"/>
      <c r="D20" s="31"/>
      <c r="E20" s="31"/>
      <c r="F20" s="3"/>
      <c r="G20" s="3"/>
      <c r="H20" s="3"/>
      <c r="I20" s="3"/>
      <c r="J20" s="3"/>
    </row>
    <row r="21" spans="1:10" ht="12.75" hidden="1">
      <c r="A21" s="31"/>
      <c r="B21" s="31"/>
      <c r="C21" s="31"/>
      <c r="D21" s="31"/>
      <c r="E21" s="31"/>
      <c r="F21" s="3"/>
      <c r="G21" s="3"/>
      <c r="H21" s="3"/>
      <c r="I21" s="3"/>
      <c r="J21" s="3"/>
    </row>
    <row r="22" spans="1:10" ht="12.75" customHeight="1" hidden="1">
      <c r="A22" s="31"/>
      <c r="B22" s="31"/>
      <c r="C22" s="31"/>
      <c r="D22" s="31"/>
      <c r="E22" s="31"/>
      <c r="F22" s="3"/>
      <c r="G22" s="3"/>
      <c r="H22" s="3"/>
      <c r="I22" s="3"/>
      <c r="J22" s="3"/>
    </row>
    <row r="23" spans="1:10" ht="9" customHeight="1" hidden="1">
      <c r="A23" s="31"/>
      <c r="B23" s="31"/>
      <c r="C23" s="31"/>
      <c r="D23" s="31"/>
      <c r="E23" s="31"/>
      <c r="F23" s="3"/>
      <c r="G23" s="3"/>
      <c r="H23" s="3"/>
      <c r="I23" s="3"/>
      <c r="J23" s="3"/>
    </row>
    <row r="24" spans="1:10" ht="21.75" customHeight="1" hidden="1">
      <c r="A24" s="31"/>
      <c r="B24" s="31"/>
      <c r="C24" s="31"/>
      <c r="D24" s="31"/>
      <c r="E24" s="31"/>
      <c r="F24" s="3"/>
      <c r="G24" s="3"/>
      <c r="H24" s="3"/>
      <c r="I24" s="3"/>
      <c r="J24" s="3"/>
    </row>
    <row r="25" spans="1:10" ht="12.75">
      <c r="A25" s="31"/>
      <c r="B25" s="31"/>
      <c r="C25" s="31"/>
      <c r="D25" s="31"/>
      <c r="E25" s="31"/>
      <c r="F25" s="3"/>
      <c r="G25" s="3"/>
      <c r="H25" s="3"/>
      <c r="I25" s="3"/>
      <c r="J25" s="3"/>
    </row>
    <row r="26" spans="1:10" ht="12.75">
      <c r="A26" s="31"/>
      <c r="B26" s="31"/>
      <c r="C26" s="31"/>
      <c r="D26" s="31"/>
      <c r="E26" s="31"/>
      <c r="F26" s="3"/>
      <c r="G26" s="3"/>
      <c r="H26" s="3"/>
      <c r="I26" s="3"/>
      <c r="J26" s="3"/>
    </row>
    <row r="27" spans="1:10" ht="12.75">
      <c r="A27" s="31"/>
      <c r="B27" s="31"/>
      <c r="C27" s="31"/>
      <c r="D27" s="31"/>
      <c r="E27" s="31"/>
      <c r="F27" s="3"/>
      <c r="G27" s="3"/>
      <c r="H27" s="3"/>
      <c r="I27" s="3"/>
      <c r="J27" s="3"/>
    </row>
    <row r="28" spans="1:10" ht="12.75" customHeight="1">
      <c r="A28" s="31"/>
      <c r="B28" s="31"/>
      <c r="C28" s="31"/>
      <c r="D28" s="31"/>
      <c r="E28" s="31"/>
      <c r="F28" s="3"/>
      <c r="G28" s="3"/>
      <c r="H28" s="3"/>
      <c r="I28" s="3"/>
      <c r="J28" s="3"/>
    </row>
    <row r="29" spans="1:10" ht="3" customHeight="1" hidden="1">
      <c r="A29" s="31"/>
      <c r="B29" s="31"/>
      <c r="C29" s="31"/>
      <c r="D29" s="31"/>
      <c r="E29" s="31"/>
      <c r="F29" s="3"/>
      <c r="G29" s="3"/>
      <c r="H29" s="3"/>
      <c r="I29" s="3"/>
      <c r="J29" s="3"/>
    </row>
    <row r="30" spans="1:10" ht="12.75" customHeight="1">
      <c r="A30" s="26"/>
      <c r="B30" s="26"/>
      <c r="C30" s="26"/>
      <c r="D30" s="26"/>
      <c r="E30" s="26"/>
      <c r="F30" s="3"/>
      <c r="G30" s="3"/>
      <c r="H30" s="3"/>
      <c r="I30" s="3"/>
      <c r="J30" s="3"/>
    </row>
    <row r="31" spans="1:10" ht="12.75" customHeight="1">
      <c r="A31" s="31"/>
      <c r="B31" s="31"/>
      <c r="C31" s="31"/>
      <c r="D31" s="31"/>
      <c r="E31" s="31"/>
      <c r="F31" s="3"/>
      <c r="G31" s="3"/>
      <c r="H31" s="3"/>
      <c r="I31" s="3"/>
      <c r="J31" s="3"/>
    </row>
    <row r="32" spans="1:10" ht="12.75" customHeight="1">
      <c r="A32" s="31"/>
      <c r="B32" s="31"/>
      <c r="C32" s="31"/>
      <c r="D32" s="31"/>
      <c r="E32" s="31"/>
      <c r="F32" s="3"/>
      <c r="G32" s="3"/>
      <c r="H32" s="3"/>
      <c r="I32" s="3"/>
      <c r="J32" s="3"/>
    </row>
    <row r="33" spans="1:10" ht="12.75" customHeight="1">
      <c r="A33" s="31"/>
      <c r="B33" s="31"/>
      <c r="C33" s="31"/>
      <c r="D33" s="31"/>
      <c r="E33" s="31"/>
      <c r="F33" s="3"/>
      <c r="G33" s="3"/>
      <c r="H33" s="3"/>
      <c r="I33" s="3"/>
      <c r="J33" s="3"/>
    </row>
    <row r="34" spans="1:10" ht="12.75">
      <c r="A34" s="26"/>
      <c r="B34" s="26"/>
      <c r="C34" s="26"/>
      <c r="D34" s="26"/>
      <c r="E34" s="26"/>
      <c r="F34" s="3"/>
      <c r="G34" s="3"/>
      <c r="H34" s="3"/>
      <c r="I34" s="3"/>
      <c r="J34" s="3"/>
    </row>
    <row r="35" ht="14.25">
      <c r="A35" s="27" t="s">
        <v>249</v>
      </c>
    </row>
  </sheetData>
  <mergeCells count="7">
    <mergeCell ref="A9:E15"/>
    <mergeCell ref="A8:D8"/>
    <mergeCell ref="A2:D2"/>
    <mergeCell ref="A1:E1"/>
    <mergeCell ref="A4:E4"/>
    <mergeCell ref="A6:E6"/>
    <mergeCell ref="A7:D7"/>
  </mergeCells>
  <printOptions/>
  <pageMargins left="1.31" right="0.75" top="0.56" bottom="0.58"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79"/>
  <sheetViews>
    <sheetView workbookViewId="0" topLeftCell="A13">
      <selection activeCell="A40" sqref="A40"/>
    </sheetView>
  </sheetViews>
  <sheetFormatPr defaultColWidth="9.140625" defaultRowHeight="12.75"/>
  <cols>
    <col min="1" max="1" width="14.00390625" style="0" customWidth="1"/>
    <col min="2" max="2" width="16.7109375" style="0" customWidth="1"/>
    <col min="3" max="3" width="18.8515625" style="0" customWidth="1"/>
    <col min="4" max="4" width="20.8515625" style="0" customWidth="1"/>
    <col min="5" max="5" width="18.140625" style="0" customWidth="1"/>
  </cols>
  <sheetData>
    <row r="1" spans="1:5" ht="15">
      <c r="A1" s="39" t="s">
        <v>28</v>
      </c>
      <c r="B1" s="39"/>
      <c r="C1" s="45"/>
      <c r="D1" s="45"/>
      <c r="E1" s="45"/>
    </row>
    <row r="2" spans="1:5" ht="15">
      <c r="A2" s="39" t="s">
        <v>29</v>
      </c>
      <c r="B2" s="39"/>
      <c r="C2" s="45"/>
      <c r="D2" s="45"/>
      <c r="E2" s="45"/>
    </row>
    <row r="3" spans="1:2" ht="14.25">
      <c r="A3" s="4"/>
      <c r="B3" s="4"/>
    </row>
    <row r="4" spans="1:5" ht="15">
      <c r="A4" s="39" t="s">
        <v>25</v>
      </c>
      <c r="B4" s="48"/>
      <c r="C4" s="48"/>
      <c r="D4" s="45"/>
      <c r="E4" s="45"/>
    </row>
    <row r="5" spans="1:2" ht="14.25">
      <c r="A5" s="4"/>
      <c r="B5" s="4"/>
    </row>
    <row r="6" spans="1:5" ht="14.25">
      <c r="A6" s="40" t="s">
        <v>250</v>
      </c>
      <c r="B6" s="40"/>
      <c r="C6" s="45"/>
      <c r="D6" s="45"/>
      <c r="E6" s="45"/>
    </row>
    <row r="7" spans="1:3" ht="12.75">
      <c r="A7" s="1"/>
      <c r="B7" s="1"/>
      <c r="C7" s="3"/>
    </row>
    <row r="8" spans="1:5" ht="12.75">
      <c r="A8" s="59" t="s">
        <v>62</v>
      </c>
      <c r="B8" s="59"/>
      <c r="C8" s="59"/>
      <c r="D8" s="59"/>
      <c r="E8" s="45"/>
    </row>
    <row r="9" spans="1:5" ht="12.75">
      <c r="A9" s="59" t="s">
        <v>63</v>
      </c>
      <c r="B9" s="59"/>
      <c r="C9" s="59"/>
      <c r="D9" s="59"/>
      <c r="E9" s="45"/>
    </row>
    <row r="10" spans="1:4" ht="12.75">
      <c r="A10" s="59" t="s">
        <v>64</v>
      </c>
      <c r="B10" s="59"/>
      <c r="C10" s="59"/>
      <c r="D10" s="59"/>
    </row>
    <row r="11" spans="1:4" ht="12.75">
      <c r="A11" s="12"/>
      <c r="B11" s="12"/>
      <c r="C11" s="12"/>
      <c r="D11" s="12"/>
    </row>
    <row r="12" spans="1:2" ht="12.75" customHeight="1">
      <c r="A12" s="1"/>
      <c r="B12" s="1"/>
    </row>
    <row r="13" spans="1:5" ht="12.75" customHeight="1">
      <c r="A13" s="37" t="s">
        <v>0</v>
      </c>
      <c r="B13" s="46" t="s">
        <v>50</v>
      </c>
      <c r="C13" s="46" t="s">
        <v>255</v>
      </c>
      <c r="D13" s="46" t="s">
        <v>51</v>
      </c>
      <c r="E13" s="35" t="s">
        <v>65</v>
      </c>
    </row>
    <row r="14" spans="1:5" ht="40.5" customHeight="1">
      <c r="A14" s="38"/>
      <c r="B14" s="47"/>
      <c r="C14" s="47"/>
      <c r="D14" s="47"/>
      <c r="E14" s="36"/>
    </row>
    <row r="15" spans="1:5" ht="12.75">
      <c r="A15" s="2" t="s">
        <v>48</v>
      </c>
      <c r="B15" s="17">
        <v>226</v>
      </c>
      <c r="C15" s="16">
        <v>0</v>
      </c>
      <c r="D15" s="16">
        <v>0</v>
      </c>
      <c r="E15" s="16" t="s">
        <v>68</v>
      </c>
    </row>
    <row r="16" spans="1:5" ht="12.75">
      <c r="A16" s="2" t="s">
        <v>2</v>
      </c>
      <c r="B16" s="17">
        <v>2272</v>
      </c>
      <c r="C16" s="16">
        <v>0</v>
      </c>
      <c r="D16" s="16" t="s">
        <v>68</v>
      </c>
      <c r="E16" s="16" t="s">
        <v>68</v>
      </c>
    </row>
    <row r="17" spans="1:5" ht="12.75">
      <c r="A17" s="2" t="s">
        <v>3</v>
      </c>
      <c r="B17" s="17">
        <v>2200</v>
      </c>
      <c r="C17" s="16">
        <v>3</v>
      </c>
      <c r="D17" s="16">
        <v>6</v>
      </c>
      <c r="E17" s="16" t="s">
        <v>71</v>
      </c>
    </row>
    <row r="18" spans="1:5" ht="12.75">
      <c r="A18" s="2" t="s">
        <v>4</v>
      </c>
      <c r="B18" s="17">
        <v>3276</v>
      </c>
      <c r="C18" s="16">
        <v>117</v>
      </c>
      <c r="D18" s="16">
        <v>160</v>
      </c>
      <c r="E18" s="16" t="s">
        <v>88</v>
      </c>
    </row>
    <row r="19" spans="1:5" ht="12.75">
      <c r="A19" s="2" t="s">
        <v>5</v>
      </c>
      <c r="B19" s="17">
        <v>210</v>
      </c>
      <c r="C19" s="16">
        <v>0</v>
      </c>
      <c r="D19" s="16">
        <v>0</v>
      </c>
      <c r="E19" s="16" t="s">
        <v>68</v>
      </c>
    </row>
    <row r="20" spans="1:5" ht="12.75">
      <c r="A20" s="2" t="s">
        <v>6</v>
      </c>
      <c r="B20" s="17">
        <v>91</v>
      </c>
      <c r="C20" s="16">
        <v>0</v>
      </c>
      <c r="D20" s="16">
        <v>0</v>
      </c>
      <c r="E20" s="16" t="s">
        <v>68</v>
      </c>
    </row>
    <row r="21" spans="1:5" ht="12.75">
      <c r="A21" s="2" t="s">
        <v>7</v>
      </c>
      <c r="B21" s="17">
        <v>589</v>
      </c>
      <c r="C21" s="16">
        <v>0</v>
      </c>
      <c r="D21" s="16">
        <v>0</v>
      </c>
      <c r="E21" s="16" t="s">
        <v>68</v>
      </c>
    </row>
    <row r="22" spans="1:5" ht="12.75">
      <c r="A22" s="2" t="s">
        <v>8</v>
      </c>
      <c r="B22" s="17">
        <v>269</v>
      </c>
      <c r="C22" s="16">
        <v>0</v>
      </c>
      <c r="D22" s="16">
        <v>0</v>
      </c>
      <c r="E22" s="16" t="s">
        <v>68</v>
      </c>
    </row>
    <row r="23" spans="1:5" ht="12.75">
      <c r="A23" s="2" t="s">
        <v>9</v>
      </c>
      <c r="B23" s="17">
        <v>570</v>
      </c>
      <c r="C23" s="16">
        <v>0</v>
      </c>
      <c r="D23" s="16">
        <v>0</v>
      </c>
      <c r="E23" s="16" t="s">
        <v>68</v>
      </c>
    </row>
    <row r="24" spans="1:5" ht="12.75">
      <c r="A24" s="2" t="s">
        <v>10</v>
      </c>
      <c r="B24" s="17">
        <v>154</v>
      </c>
      <c r="C24" s="16">
        <v>0</v>
      </c>
      <c r="D24" s="16">
        <v>0</v>
      </c>
      <c r="E24" s="16" t="s">
        <v>68</v>
      </c>
    </row>
    <row r="25" spans="1:5" ht="12.75">
      <c r="A25" s="2" t="s">
        <v>11</v>
      </c>
      <c r="B25" s="17">
        <v>910</v>
      </c>
      <c r="C25" s="16">
        <v>0</v>
      </c>
      <c r="D25" s="16">
        <v>0</v>
      </c>
      <c r="E25" s="16" t="s">
        <v>68</v>
      </c>
    </row>
    <row r="26" spans="1:5" ht="12.75">
      <c r="A26" s="2" t="s">
        <v>12</v>
      </c>
      <c r="B26" s="17">
        <v>106</v>
      </c>
      <c r="C26" s="16">
        <v>0</v>
      </c>
      <c r="D26" s="16">
        <v>0</v>
      </c>
      <c r="E26" s="16" t="s">
        <v>68</v>
      </c>
    </row>
    <row r="27" spans="1:5" ht="12.75">
      <c r="A27" s="2" t="s">
        <v>13</v>
      </c>
      <c r="B27" s="17">
        <v>870</v>
      </c>
      <c r="C27" s="16">
        <v>0</v>
      </c>
      <c r="D27" s="16">
        <v>0</v>
      </c>
      <c r="E27" s="16" t="s">
        <v>68</v>
      </c>
    </row>
    <row r="28" spans="1:5" ht="12.75">
      <c r="A28" s="2" t="s">
        <v>14</v>
      </c>
      <c r="B28" s="17">
        <v>1172</v>
      </c>
      <c r="C28" s="16">
        <v>0</v>
      </c>
      <c r="D28" s="16">
        <v>0</v>
      </c>
      <c r="E28" s="16" t="s">
        <v>68</v>
      </c>
    </row>
    <row r="29" spans="1:5" ht="12.75">
      <c r="A29" s="2" t="s">
        <v>15</v>
      </c>
      <c r="B29" s="17">
        <v>82</v>
      </c>
      <c r="C29" s="16">
        <v>0</v>
      </c>
      <c r="D29" s="16">
        <v>0</v>
      </c>
      <c r="E29" s="16" t="s">
        <v>68</v>
      </c>
    </row>
    <row r="30" spans="1:5" ht="12.75">
      <c r="A30" s="2" t="s">
        <v>16</v>
      </c>
      <c r="B30" s="17">
        <v>3251</v>
      </c>
      <c r="C30" s="16">
        <v>0</v>
      </c>
      <c r="D30" s="16">
        <v>0</v>
      </c>
      <c r="E30" s="16" t="s">
        <v>68</v>
      </c>
    </row>
    <row r="31" spans="1:5" ht="12.75">
      <c r="A31" s="2" t="s">
        <v>17</v>
      </c>
      <c r="B31" s="17">
        <v>2800</v>
      </c>
      <c r="C31" s="16">
        <v>0</v>
      </c>
      <c r="D31" s="16">
        <v>0</v>
      </c>
      <c r="E31" s="16" t="s">
        <v>68</v>
      </c>
    </row>
    <row r="32" spans="1:5" ht="12.75">
      <c r="A32" s="2" t="s">
        <v>18</v>
      </c>
      <c r="B32" s="17">
        <v>161</v>
      </c>
      <c r="C32" s="16">
        <v>0</v>
      </c>
      <c r="D32" s="16">
        <v>0</v>
      </c>
      <c r="E32" s="16" t="s">
        <v>68</v>
      </c>
    </row>
    <row r="33" spans="1:5" ht="12.75">
      <c r="A33" s="2" t="s">
        <v>19</v>
      </c>
      <c r="B33" s="17">
        <v>316</v>
      </c>
      <c r="C33" s="16">
        <v>3</v>
      </c>
      <c r="D33" s="16">
        <v>3</v>
      </c>
      <c r="E33" s="16" t="s">
        <v>87</v>
      </c>
    </row>
    <row r="34" spans="1:5" ht="12.75">
      <c r="A34" s="2" t="s">
        <v>20</v>
      </c>
      <c r="B34" s="17">
        <v>140</v>
      </c>
      <c r="C34" s="16">
        <v>0</v>
      </c>
      <c r="D34" s="16">
        <v>0</v>
      </c>
      <c r="E34" s="16" t="s">
        <v>68</v>
      </c>
    </row>
    <row r="35" spans="1:5" ht="12.75">
      <c r="A35" s="2" t="s">
        <v>21</v>
      </c>
      <c r="B35" s="17">
        <v>170</v>
      </c>
      <c r="C35" s="16">
        <v>0</v>
      </c>
      <c r="D35" s="16">
        <v>0</v>
      </c>
      <c r="E35" s="16" t="s">
        <v>68</v>
      </c>
    </row>
    <row r="36" spans="1:5" ht="12.75">
      <c r="A36" s="2" t="s">
        <v>22</v>
      </c>
      <c r="B36" s="17">
        <v>477</v>
      </c>
      <c r="C36" s="16">
        <v>0</v>
      </c>
      <c r="D36" s="16">
        <v>0</v>
      </c>
      <c r="E36" s="16" t="s">
        <v>68</v>
      </c>
    </row>
    <row r="37" spans="1:5" ht="12.75">
      <c r="A37" s="2" t="s">
        <v>23</v>
      </c>
      <c r="B37" s="17">
        <v>234</v>
      </c>
      <c r="C37" s="16">
        <v>0</v>
      </c>
      <c r="D37" s="16">
        <v>0</v>
      </c>
      <c r="E37" s="16" t="s">
        <v>68</v>
      </c>
    </row>
    <row r="38" spans="1:5" ht="12.75">
      <c r="A38" s="2" t="s">
        <v>24</v>
      </c>
      <c r="B38" s="17">
        <v>227</v>
      </c>
      <c r="C38" s="16">
        <v>0</v>
      </c>
      <c r="D38" s="16">
        <v>0</v>
      </c>
      <c r="E38" s="16" t="s">
        <v>68</v>
      </c>
    </row>
    <row r="39" spans="1:5" ht="12.75">
      <c r="A39" s="2"/>
      <c r="B39" s="17"/>
      <c r="C39" s="16"/>
      <c r="D39" s="16"/>
      <c r="E39" s="16"/>
    </row>
    <row r="40" spans="1:5" ht="12.75">
      <c r="A40" s="25" t="s">
        <v>25</v>
      </c>
      <c r="B40" s="23">
        <f>SUM(B15:B38)</f>
        <v>20773</v>
      </c>
      <c r="C40" s="23">
        <f>SUM(C15:C38)</f>
        <v>123</v>
      </c>
      <c r="D40" s="23">
        <f>SUM(D15:D38)</f>
        <v>169</v>
      </c>
      <c r="E40" s="17"/>
    </row>
    <row r="42" ht="14.25">
      <c r="A42" s="27" t="s">
        <v>251</v>
      </c>
    </row>
    <row r="44" ht="14.25">
      <c r="A44" s="27"/>
    </row>
    <row r="50" spans="1:5" ht="12.75">
      <c r="A50" s="40" t="s">
        <v>89</v>
      </c>
      <c r="B50" s="40"/>
      <c r="C50" s="40"/>
      <c r="D50" s="40"/>
      <c r="E50" s="40"/>
    </row>
    <row r="51" spans="1:5" ht="12.75">
      <c r="A51" s="8" t="s">
        <v>90</v>
      </c>
      <c r="B51" s="8" t="s">
        <v>118</v>
      </c>
      <c r="C51" s="8" t="s">
        <v>144</v>
      </c>
      <c r="D51" s="8" t="s">
        <v>172</v>
      </c>
      <c r="E51" s="8" t="s">
        <v>199</v>
      </c>
    </row>
    <row r="52" spans="1:5" ht="12.75">
      <c r="A52" s="7" t="s">
        <v>91</v>
      </c>
      <c r="B52" s="8" t="s">
        <v>119</v>
      </c>
      <c r="C52" s="8" t="s">
        <v>145</v>
      </c>
      <c r="D52" s="8" t="s">
        <v>173</v>
      </c>
      <c r="E52" s="8" t="s">
        <v>200</v>
      </c>
    </row>
    <row r="53" spans="1:5" ht="12.75">
      <c r="A53" s="8" t="s">
        <v>92</v>
      </c>
      <c r="B53" s="8" t="s">
        <v>120</v>
      </c>
      <c r="C53" s="8" t="s">
        <v>146</v>
      </c>
      <c r="D53" s="8" t="s">
        <v>174</v>
      </c>
      <c r="E53" s="8" t="s">
        <v>201</v>
      </c>
    </row>
    <row r="54" spans="1:5" ht="12.75">
      <c r="A54" s="8" t="s">
        <v>93</v>
      </c>
      <c r="B54" s="8" t="s">
        <v>121</v>
      </c>
      <c r="C54" s="8" t="s">
        <v>147</v>
      </c>
      <c r="D54" s="8" t="s">
        <v>175</v>
      </c>
      <c r="E54" s="8" t="s">
        <v>202</v>
      </c>
    </row>
    <row r="55" spans="1:5" ht="12.75">
      <c r="A55" s="8" t="s">
        <v>94</v>
      </c>
      <c r="B55" s="8" t="s">
        <v>122</v>
      </c>
      <c r="C55" s="8" t="s">
        <v>148</v>
      </c>
      <c r="D55" s="8" t="s">
        <v>176</v>
      </c>
      <c r="E55" s="8" t="s">
        <v>203</v>
      </c>
    </row>
    <row r="56" spans="1:4" ht="12.75">
      <c r="A56" s="8" t="s">
        <v>95</v>
      </c>
      <c r="B56" s="8" t="s">
        <v>123</v>
      </c>
      <c r="C56" s="8" t="s">
        <v>149</v>
      </c>
      <c r="D56" s="8" t="s">
        <v>177</v>
      </c>
    </row>
    <row r="57" spans="1:4" ht="12.75">
      <c r="A57" s="8" t="s">
        <v>96</v>
      </c>
      <c r="B57" s="8" t="s">
        <v>124</v>
      </c>
      <c r="C57" s="8" t="s">
        <v>150</v>
      </c>
      <c r="D57" s="8" t="s">
        <v>178</v>
      </c>
    </row>
    <row r="58" spans="1:4" ht="12.75">
      <c r="A58" s="8" t="s">
        <v>97</v>
      </c>
      <c r="B58" s="8" t="s">
        <v>86</v>
      </c>
      <c r="C58" s="8" t="s">
        <v>151</v>
      </c>
      <c r="D58" s="8" t="s">
        <v>179</v>
      </c>
    </row>
    <row r="59" spans="1:4" ht="12.75">
      <c r="A59" s="8" t="s">
        <v>98</v>
      </c>
      <c r="B59" s="8" t="s">
        <v>125</v>
      </c>
      <c r="C59" s="8" t="s">
        <v>152</v>
      </c>
      <c r="D59" s="8" t="s">
        <v>180</v>
      </c>
    </row>
    <row r="60" spans="1:4" ht="12.75">
      <c r="A60" s="8" t="s">
        <v>99</v>
      </c>
      <c r="B60" s="8" t="s">
        <v>126</v>
      </c>
      <c r="C60" s="8" t="s">
        <v>153</v>
      </c>
      <c r="D60" s="8" t="s">
        <v>181</v>
      </c>
    </row>
    <row r="61" spans="1:4" ht="12.75">
      <c r="A61" s="8" t="s">
        <v>100</v>
      </c>
      <c r="B61" s="8" t="s">
        <v>127</v>
      </c>
      <c r="C61" s="8" t="s">
        <v>154</v>
      </c>
      <c r="D61" s="8" t="s">
        <v>182</v>
      </c>
    </row>
    <row r="62" spans="1:4" ht="12.75">
      <c r="A62" s="8" t="s">
        <v>101</v>
      </c>
      <c r="B62" s="8" t="s">
        <v>128</v>
      </c>
      <c r="C62" s="8" t="s">
        <v>155</v>
      </c>
      <c r="D62" s="8" t="s">
        <v>183</v>
      </c>
    </row>
    <row r="63" spans="1:4" ht="12.75">
      <c r="A63" s="8" t="s">
        <v>102</v>
      </c>
      <c r="B63" s="8" t="s">
        <v>129</v>
      </c>
      <c r="C63" s="8" t="s">
        <v>156</v>
      </c>
      <c r="D63" s="8" t="s">
        <v>184</v>
      </c>
    </row>
    <row r="64" spans="1:4" ht="12.75">
      <c r="A64" s="8" t="s">
        <v>103</v>
      </c>
      <c r="B64" s="8" t="s">
        <v>130</v>
      </c>
      <c r="C64" s="8" t="s">
        <v>157</v>
      </c>
      <c r="D64" s="8" t="s">
        <v>185</v>
      </c>
    </row>
    <row r="65" spans="1:4" ht="12.75">
      <c r="A65" s="8" t="s">
        <v>104</v>
      </c>
      <c r="B65" s="8" t="s">
        <v>131</v>
      </c>
      <c r="C65" s="8" t="s">
        <v>158</v>
      </c>
      <c r="D65" s="8" t="s">
        <v>186</v>
      </c>
    </row>
    <row r="66" spans="1:4" ht="12.75">
      <c r="A66" s="8" t="s">
        <v>105</v>
      </c>
      <c r="B66" s="8" t="s">
        <v>132</v>
      </c>
      <c r="C66" s="8" t="s">
        <v>159</v>
      </c>
      <c r="D66" s="8" t="s">
        <v>187</v>
      </c>
    </row>
    <row r="67" spans="1:4" ht="12.75">
      <c r="A67" s="8" t="s">
        <v>106</v>
      </c>
      <c r="B67" s="8" t="s">
        <v>133</v>
      </c>
      <c r="C67" s="8" t="s">
        <v>160</v>
      </c>
      <c r="D67" s="8" t="s">
        <v>188</v>
      </c>
    </row>
    <row r="68" spans="1:4" ht="12.75">
      <c r="A68" s="8" t="s">
        <v>107</v>
      </c>
      <c r="B68" s="8" t="s">
        <v>134</v>
      </c>
      <c r="C68" s="8" t="s">
        <v>161</v>
      </c>
      <c r="D68" s="8" t="s">
        <v>189</v>
      </c>
    </row>
    <row r="69" spans="1:4" ht="12.75">
      <c r="A69" s="8" t="s">
        <v>108</v>
      </c>
      <c r="B69" s="8" t="s">
        <v>135</v>
      </c>
      <c r="C69" s="8" t="s">
        <v>162</v>
      </c>
      <c r="D69" s="8" t="s">
        <v>190</v>
      </c>
    </row>
    <row r="70" spans="1:4" ht="12.75">
      <c r="A70" s="8" t="s">
        <v>109</v>
      </c>
      <c r="B70" s="8" t="s">
        <v>136</v>
      </c>
      <c r="C70" s="8" t="s">
        <v>163</v>
      </c>
      <c r="D70" s="8" t="s">
        <v>191</v>
      </c>
    </row>
    <row r="71" spans="1:5" ht="12.75">
      <c r="A71" s="8" t="s">
        <v>110</v>
      </c>
      <c r="B71" s="8" t="s">
        <v>137</v>
      </c>
      <c r="C71" s="8" t="s">
        <v>164</v>
      </c>
      <c r="D71" s="8" t="s">
        <v>192</v>
      </c>
      <c r="E71" s="8"/>
    </row>
    <row r="72" spans="1:5" ht="12.75">
      <c r="A72" s="8" t="s">
        <v>111</v>
      </c>
      <c r="B72" s="8" t="s">
        <v>138</v>
      </c>
      <c r="C72" s="8" t="s">
        <v>165</v>
      </c>
      <c r="D72" s="8" t="s">
        <v>193</v>
      </c>
      <c r="E72" s="8"/>
    </row>
    <row r="73" spans="1:5" ht="12.75">
      <c r="A73" s="8" t="s">
        <v>112</v>
      </c>
      <c r="B73" s="8" t="s">
        <v>204</v>
      </c>
      <c r="C73" s="8" t="s">
        <v>166</v>
      </c>
      <c r="D73" s="8" t="s">
        <v>194</v>
      </c>
      <c r="E73" s="8"/>
    </row>
    <row r="74" spans="1:5" ht="12.75">
      <c r="A74" s="8" t="s">
        <v>113</v>
      </c>
      <c r="B74" s="8" t="s">
        <v>139</v>
      </c>
      <c r="C74" s="8" t="s">
        <v>167</v>
      </c>
      <c r="D74" s="8" t="s">
        <v>195</v>
      </c>
      <c r="E74" s="8"/>
    </row>
    <row r="75" spans="1:5" ht="12.75">
      <c r="A75" s="8" t="s">
        <v>114</v>
      </c>
      <c r="B75" s="8" t="s">
        <v>140</v>
      </c>
      <c r="C75" s="8" t="s">
        <v>168</v>
      </c>
      <c r="D75" s="8" t="s">
        <v>196</v>
      </c>
      <c r="E75" s="8"/>
    </row>
    <row r="76" spans="1:5" ht="12.75">
      <c r="A76" s="8" t="s">
        <v>115</v>
      </c>
      <c r="B76" s="8" t="s">
        <v>141</v>
      </c>
      <c r="C76" s="8" t="s">
        <v>169</v>
      </c>
      <c r="D76" s="8" t="s">
        <v>197</v>
      </c>
      <c r="E76" s="8"/>
    </row>
    <row r="77" spans="1:5" ht="12.75">
      <c r="A77" s="8" t="s">
        <v>116</v>
      </c>
      <c r="B77" s="8" t="s">
        <v>142</v>
      </c>
      <c r="C77" s="8" t="s">
        <v>170</v>
      </c>
      <c r="D77" s="8" t="s">
        <v>198</v>
      </c>
      <c r="E77" s="8"/>
    </row>
    <row r="78" spans="1:5" ht="12.75">
      <c r="A78" s="8" t="s">
        <v>117</v>
      </c>
      <c r="B78" s="8" t="s">
        <v>143</v>
      </c>
      <c r="C78" s="8" t="s">
        <v>171</v>
      </c>
      <c r="D78" s="8" t="s">
        <v>205</v>
      </c>
      <c r="E78" s="8"/>
    </row>
    <row r="79" spans="2:5" ht="12.75">
      <c r="B79" s="8"/>
      <c r="C79" s="8"/>
      <c r="D79" s="8"/>
      <c r="E79" s="8"/>
    </row>
  </sheetData>
  <mergeCells count="13">
    <mergeCell ref="A50:E50"/>
    <mergeCell ref="E13:E14"/>
    <mergeCell ref="A1:E1"/>
    <mergeCell ref="A2:E2"/>
    <mergeCell ref="A4:E4"/>
    <mergeCell ref="A6:E6"/>
    <mergeCell ref="A8:E8"/>
    <mergeCell ref="A9:E9"/>
    <mergeCell ref="A10:D10"/>
    <mergeCell ref="D13:D14"/>
    <mergeCell ref="A13:A14"/>
    <mergeCell ref="B13:B14"/>
    <mergeCell ref="C13:C14"/>
  </mergeCells>
  <printOptions/>
  <pageMargins left="0.88"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51"/>
  <sheetViews>
    <sheetView workbookViewId="0" topLeftCell="A10">
      <selection activeCell="G44" sqref="G44"/>
    </sheetView>
  </sheetViews>
  <sheetFormatPr defaultColWidth="9.140625" defaultRowHeight="12.75"/>
  <cols>
    <col min="1" max="1" width="18.7109375" style="0" customWidth="1"/>
    <col min="2" max="2" width="12.28125" style="0" customWidth="1"/>
    <col min="3" max="3" width="14.140625" style="0" customWidth="1"/>
    <col min="4" max="4" width="20.28125" style="0" customWidth="1"/>
    <col min="5" max="5" width="21.57421875" style="0" customWidth="1"/>
    <col min="6" max="6" width="25.8515625" style="0" customWidth="1"/>
  </cols>
  <sheetData>
    <row r="1" spans="1:8" ht="15">
      <c r="A1" s="39" t="s">
        <v>28</v>
      </c>
      <c r="B1" s="40"/>
      <c r="C1" s="40"/>
      <c r="D1" s="40"/>
      <c r="E1" s="40"/>
      <c r="F1" s="40"/>
      <c r="G1" s="1"/>
      <c r="H1" s="1"/>
    </row>
    <row r="2" spans="1:8" ht="15">
      <c r="A2" s="39" t="s">
        <v>29</v>
      </c>
      <c r="B2" s="45"/>
      <c r="C2" s="45"/>
      <c r="D2" s="45"/>
      <c r="E2" s="45"/>
      <c r="F2" s="45"/>
      <c r="G2" s="3"/>
      <c r="H2" s="3"/>
    </row>
    <row r="3" spans="1:2" ht="14.25">
      <c r="A3" s="4"/>
      <c r="B3" s="4"/>
    </row>
    <row r="4" spans="1:8" ht="15">
      <c r="A4" s="39" t="s">
        <v>25</v>
      </c>
      <c r="B4" s="45"/>
      <c r="C4" s="45"/>
      <c r="D4" s="45"/>
      <c r="E4" s="45"/>
      <c r="F4" s="45"/>
      <c r="G4" s="3"/>
      <c r="H4" s="3"/>
    </row>
    <row r="5" spans="1:2" ht="14.25">
      <c r="A5" s="4"/>
      <c r="B5" s="4"/>
    </row>
    <row r="6" spans="1:8" ht="14.25">
      <c r="A6" s="40" t="s">
        <v>252</v>
      </c>
      <c r="B6" s="45"/>
      <c r="C6" s="45"/>
      <c r="D6" s="45"/>
      <c r="E6" s="45"/>
      <c r="F6" s="45"/>
      <c r="G6" s="3"/>
      <c r="H6" s="3"/>
    </row>
    <row r="7" spans="1:8" ht="12.75">
      <c r="A7" s="1"/>
      <c r="B7" s="3"/>
      <c r="C7" s="3"/>
      <c r="D7" s="3"/>
      <c r="E7" s="3"/>
      <c r="F7" s="3"/>
      <c r="G7" s="3"/>
      <c r="H7" s="3"/>
    </row>
    <row r="8" spans="1:8" ht="12.75">
      <c r="A8" s="12" t="s">
        <v>57</v>
      </c>
      <c r="B8" s="3"/>
      <c r="C8" s="3"/>
      <c r="D8" s="3"/>
      <c r="E8" s="3"/>
      <c r="F8" s="3"/>
      <c r="G8" s="3"/>
      <c r="H8" s="3"/>
    </row>
    <row r="9" spans="1:3" ht="12.75">
      <c r="A9" s="1"/>
      <c r="B9" s="1"/>
      <c r="C9" s="3"/>
    </row>
    <row r="10" spans="1:2" ht="11.25" customHeight="1">
      <c r="A10" s="1"/>
      <c r="B10" s="1"/>
    </row>
    <row r="11" spans="1:6" ht="12.75" customHeight="1">
      <c r="A11" s="37" t="s">
        <v>0</v>
      </c>
      <c r="B11" s="46" t="s">
        <v>52</v>
      </c>
      <c r="C11" s="46" t="s">
        <v>53</v>
      </c>
      <c r="D11" s="46" t="s">
        <v>54</v>
      </c>
      <c r="E11" s="60" t="s">
        <v>55</v>
      </c>
      <c r="F11" s="35" t="s">
        <v>56</v>
      </c>
    </row>
    <row r="12" spans="1:6" ht="39" customHeight="1">
      <c r="A12" s="38"/>
      <c r="B12" s="47"/>
      <c r="C12" s="47"/>
      <c r="D12" s="47"/>
      <c r="E12" s="61"/>
      <c r="F12" s="36"/>
    </row>
    <row r="13" spans="1:6" ht="12.75">
      <c r="A13" s="2" t="s">
        <v>48</v>
      </c>
      <c r="B13" s="9">
        <v>41</v>
      </c>
      <c r="C13" s="9">
        <v>36</v>
      </c>
      <c r="D13" s="9">
        <v>34</v>
      </c>
      <c r="E13" s="9">
        <v>36</v>
      </c>
      <c r="F13" s="9">
        <v>36</v>
      </c>
    </row>
    <row r="14" spans="1:6" ht="12.75">
      <c r="A14" s="2" t="s">
        <v>2</v>
      </c>
      <c r="B14" s="9">
        <v>185</v>
      </c>
      <c r="C14" s="9">
        <v>167</v>
      </c>
      <c r="D14" s="9">
        <v>159</v>
      </c>
      <c r="E14" s="9">
        <v>167</v>
      </c>
      <c r="F14" s="9">
        <v>167</v>
      </c>
    </row>
    <row r="15" spans="1:6" ht="14.25">
      <c r="A15" s="2" t="s">
        <v>253</v>
      </c>
      <c r="B15" s="9">
        <v>316</v>
      </c>
      <c r="C15" s="9">
        <v>226</v>
      </c>
      <c r="D15" s="9">
        <v>215</v>
      </c>
      <c r="E15" s="9">
        <v>0</v>
      </c>
      <c r="F15" s="9">
        <v>226</v>
      </c>
    </row>
    <row r="16" spans="1:6" ht="12.75">
      <c r="A16" s="2" t="s">
        <v>4</v>
      </c>
      <c r="B16" s="9">
        <v>214</v>
      </c>
      <c r="C16" s="9">
        <v>192</v>
      </c>
      <c r="D16" s="9">
        <v>191</v>
      </c>
      <c r="E16" s="9">
        <v>192</v>
      </c>
      <c r="F16" s="9">
        <v>192</v>
      </c>
    </row>
    <row r="17" spans="1:6" ht="12.75">
      <c r="A17" s="2" t="s">
        <v>5</v>
      </c>
      <c r="B17" s="9">
        <v>21</v>
      </c>
      <c r="C17" s="9">
        <v>21</v>
      </c>
      <c r="D17" s="9">
        <v>21</v>
      </c>
      <c r="E17" s="9">
        <v>21</v>
      </c>
      <c r="F17" s="9">
        <v>21</v>
      </c>
    </row>
    <row r="18" spans="1:6" ht="12.75">
      <c r="A18" s="2" t="s">
        <v>6</v>
      </c>
      <c r="B18" s="9">
        <v>8</v>
      </c>
      <c r="C18" s="9">
        <v>8</v>
      </c>
      <c r="D18" s="9">
        <v>8</v>
      </c>
      <c r="E18" s="9">
        <v>8</v>
      </c>
      <c r="F18" s="9">
        <v>8</v>
      </c>
    </row>
    <row r="19" spans="1:6" ht="12.75">
      <c r="A19" s="2" t="s">
        <v>7</v>
      </c>
      <c r="B19" s="9">
        <v>44</v>
      </c>
      <c r="C19" s="9">
        <v>30</v>
      </c>
      <c r="D19" s="9">
        <v>30</v>
      </c>
      <c r="E19" s="9">
        <v>30</v>
      </c>
      <c r="F19" s="9">
        <v>30</v>
      </c>
    </row>
    <row r="20" spans="1:6" ht="12.75">
      <c r="A20" s="2" t="s">
        <v>8</v>
      </c>
      <c r="B20" s="9">
        <v>18</v>
      </c>
      <c r="C20" s="9">
        <v>14</v>
      </c>
      <c r="D20" s="9">
        <v>14</v>
      </c>
      <c r="E20" s="9">
        <v>14</v>
      </c>
      <c r="F20" s="9">
        <v>14</v>
      </c>
    </row>
    <row r="21" spans="1:6" ht="12.75">
      <c r="A21" s="2" t="s">
        <v>9</v>
      </c>
      <c r="B21" s="9">
        <v>33</v>
      </c>
      <c r="C21" s="9">
        <v>33</v>
      </c>
      <c r="D21" s="9">
        <v>33</v>
      </c>
      <c r="E21" s="9">
        <v>33</v>
      </c>
      <c r="F21" s="9">
        <v>33</v>
      </c>
    </row>
    <row r="22" spans="1:6" ht="12.75">
      <c r="A22" s="2" t="s">
        <v>10</v>
      </c>
      <c r="B22" s="9">
        <v>36</v>
      </c>
      <c r="C22" s="9">
        <v>22</v>
      </c>
      <c r="D22" s="9">
        <v>18</v>
      </c>
      <c r="E22" s="9">
        <v>22</v>
      </c>
      <c r="F22" s="9">
        <v>22</v>
      </c>
    </row>
    <row r="23" spans="1:6" ht="12.75">
      <c r="A23" s="2" t="s">
        <v>11</v>
      </c>
      <c r="B23" s="9">
        <v>60</v>
      </c>
      <c r="C23" s="9">
        <v>56</v>
      </c>
      <c r="D23" s="9">
        <v>52</v>
      </c>
      <c r="E23" s="9">
        <v>56</v>
      </c>
      <c r="F23" s="9">
        <v>56</v>
      </c>
    </row>
    <row r="24" spans="1:6" ht="12.75">
      <c r="A24" s="2" t="s">
        <v>12</v>
      </c>
      <c r="B24" s="9">
        <v>19</v>
      </c>
      <c r="C24" s="9">
        <v>19</v>
      </c>
      <c r="D24" s="9">
        <v>18</v>
      </c>
      <c r="E24" s="9">
        <v>19</v>
      </c>
      <c r="F24" s="9">
        <v>19</v>
      </c>
    </row>
    <row r="25" spans="1:6" ht="12.75">
      <c r="A25" s="2" t="s">
        <v>13</v>
      </c>
      <c r="B25" s="9">
        <v>65</v>
      </c>
      <c r="C25" s="9">
        <v>59</v>
      </c>
      <c r="D25" s="9">
        <v>58</v>
      </c>
      <c r="E25" s="9">
        <v>59</v>
      </c>
      <c r="F25" s="9">
        <v>59</v>
      </c>
    </row>
    <row r="26" spans="1:6" ht="12.75">
      <c r="A26" s="2" t="s">
        <v>14</v>
      </c>
      <c r="B26" s="9">
        <v>98</v>
      </c>
      <c r="C26" s="9">
        <v>79</v>
      </c>
      <c r="D26" s="9">
        <v>79</v>
      </c>
      <c r="E26" s="9">
        <v>79</v>
      </c>
      <c r="F26" s="9">
        <v>79</v>
      </c>
    </row>
    <row r="27" spans="1:6" ht="12.75">
      <c r="A27" s="2" t="s">
        <v>15</v>
      </c>
      <c r="B27" s="9">
        <v>10</v>
      </c>
      <c r="C27" s="9">
        <v>9</v>
      </c>
      <c r="D27" s="9">
        <v>9</v>
      </c>
      <c r="E27" s="9">
        <v>9</v>
      </c>
      <c r="F27" s="9">
        <v>9</v>
      </c>
    </row>
    <row r="28" spans="1:6" ht="12.75">
      <c r="A28" s="2" t="s">
        <v>16</v>
      </c>
      <c r="B28" s="9">
        <v>233</v>
      </c>
      <c r="C28" s="9">
        <v>233</v>
      </c>
      <c r="D28" s="9">
        <v>208</v>
      </c>
      <c r="E28" s="9">
        <v>233</v>
      </c>
      <c r="F28" s="9">
        <v>233</v>
      </c>
    </row>
    <row r="29" spans="1:6" ht="12.75">
      <c r="A29" s="2" t="s">
        <v>17</v>
      </c>
      <c r="B29" s="9">
        <v>204</v>
      </c>
      <c r="C29" s="9">
        <v>200</v>
      </c>
      <c r="D29" s="9">
        <v>147</v>
      </c>
      <c r="E29" s="9">
        <v>200</v>
      </c>
      <c r="F29" s="9">
        <v>200</v>
      </c>
    </row>
    <row r="30" spans="1:6" ht="12.75">
      <c r="A30" s="2" t="s">
        <v>18</v>
      </c>
      <c r="B30" s="9">
        <v>11</v>
      </c>
      <c r="C30" s="9">
        <v>11</v>
      </c>
      <c r="D30" s="9">
        <v>11</v>
      </c>
      <c r="E30" s="9">
        <v>11</v>
      </c>
      <c r="F30" s="9">
        <v>11</v>
      </c>
    </row>
    <row r="31" spans="1:6" ht="12.75">
      <c r="A31" s="2" t="s">
        <v>19</v>
      </c>
      <c r="B31" s="9">
        <v>28</v>
      </c>
      <c r="C31" s="9">
        <v>26</v>
      </c>
      <c r="D31" s="9">
        <v>24</v>
      </c>
      <c r="E31" s="9">
        <v>26</v>
      </c>
      <c r="F31" s="9">
        <v>26</v>
      </c>
    </row>
    <row r="32" spans="1:6" ht="12.75">
      <c r="A32" s="2" t="s">
        <v>20</v>
      </c>
      <c r="B32" s="9">
        <v>22</v>
      </c>
      <c r="C32" s="9">
        <v>13</v>
      </c>
      <c r="D32" s="9">
        <v>13</v>
      </c>
      <c r="E32" s="9">
        <v>13</v>
      </c>
      <c r="F32" s="9">
        <v>13</v>
      </c>
    </row>
    <row r="33" spans="1:6" ht="12.75">
      <c r="A33" s="2" t="s">
        <v>21</v>
      </c>
      <c r="B33" s="9">
        <v>16</v>
      </c>
      <c r="C33" s="9">
        <v>12</v>
      </c>
      <c r="D33" s="9">
        <v>12</v>
      </c>
      <c r="E33" s="9">
        <v>12</v>
      </c>
      <c r="F33" s="9">
        <v>12</v>
      </c>
    </row>
    <row r="34" spans="1:6" ht="12.75">
      <c r="A34" s="2" t="s">
        <v>22</v>
      </c>
      <c r="B34" s="9">
        <v>46</v>
      </c>
      <c r="C34" s="9">
        <v>44</v>
      </c>
      <c r="D34" s="9">
        <v>43</v>
      </c>
      <c r="E34" s="9">
        <v>44</v>
      </c>
      <c r="F34" s="9">
        <v>44</v>
      </c>
    </row>
    <row r="35" spans="1:6" ht="12.75">
      <c r="A35" s="2" t="s">
        <v>23</v>
      </c>
      <c r="B35" s="9">
        <v>33</v>
      </c>
      <c r="C35" s="9">
        <v>23</v>
      </c>
      <c r="D35" s="9">
        <v>22</v>
      </c>
      <c r="E35" s="9">
        <v>23</v>
      </c>
      <c r="F35" s="9">
        <v>23</v>
      </c>
    </row>
    <row r="36" spans="1:6" ht="12.75">
      <c r="A36" s="2" t="s">
        <v>24</v>
      </c>
      <c r="B36" s="9">
        <v>18</v>
      </c>
      <c r="C36" s="9">
        <v>18</v>
      </c>
      <c r="D36" s="9">
        <v>18</v>
      </c>
      <c r="E36" s="9">
        <v>18</v>
      </c>
      <c r="F36" s="9">
        <v>18</v>
      </c>
    </row>
    <row r="37" spans="1:6" ht="12.75">
      <c r="A37" s="2"/>
      <c r="B37" s="9"/>
      <c r="C37" s="9"/>
      <c r="D37" s="9"/>
      <c r="E37" s="9"/>
      <c r="F37" s="9"/>
    </row>
    <row r="38" spans="1:6" ht="12.75">
      <c r="A38" s="25" t="s">
        <v>25</v>
      </c>
      <c r="B38" s="11">
        <f>SUM(B13:B36)</f>
        <v>1779</v>
      </c>
      <c r="C38" s="11">
        <f>SUM(C13:C36)</f>
        <v>1551</v>
      </c>
      <c r="D38" s="11">
        <f>SUM(D13:D36)</f>
        <v>1437</v>
      </c>
      <c r="E38" s="11">
        <f>SUM(E13:E36)</f>
        <v>1325</v>
      </c>
      <c r="F38" s="11">
        <f>SUM(F13:F36)</f>
        <v>1551</v>
      </c>
    </row>
    <row r="40" ht="14.25">
      <c r="A40" s="27" t="s">
        <v>254</v>
      </c>
    </row>
    <row r="42" spans="1:6" ht="39.75" customHeight="1">
      <c r="A42" s="49" t="s">
        <v>388</v>
      </c>
      <c r="B42" s="50"/>
      <c r="C42" s="50"/>
      <c r="D42" s="50"/>
      <c r="E42" s="50"/>
      <c r="F42" s="50"/>
    </row>
    <row r="43" spans="1:6" ht="12.75">
      <c r="A43" s="50"/>
      <c r="B43" s="50"/>
      <c r="C43" s="50"/>
      <c r="D43" s="50"/>
      <c r="E43" s="50"/>
      <c r="F43" s="50"/>
    </row>
    <row r="44" spans="1:6" ht="12.75">
      <c r="A44" s="50"/>
      <c r="B44" s="50"/>
      <c r="C44" s="50"/>
      <c r="D44" s="50"/>
      <c r="E44" s="50"/>
      <c r="F44" s="50"/>
    </row>
    <row r="45" ht="15.75">
      <c r="A45" s="19"/>
    </row>
    <row r="46" ht="15.75">
      <c r="A46" s="19"/>
    </row>
    <row r="47" ht="15.75">
      <c r="A47" s="19"/>
    </row>
    <row r="48" ht="12.75">
      <c r="A48" s="8"/>
    </row>
    <row r="49" ht="12.75">
      <c r="A49" s="8"/>
    </row>
    <row r="50" ht="12.75">
      <c r="A50" s="8"/>
    </row>
    <row r="51" ht="12.75">
      <c r="A51" s="8"/>
    </row>
  </sheetData>
  <mergeCells count="11">
    <mergeCell ref="A1:F1"/>
    <mergeCell ref="A2:F2"/>
    <mergeCell ref="A4:F4"/>
    <mergeCell ref="A6:F6"/>
    <mergeCell ref="A11:A12"/>
    <mergeCell ref="B11:B12"/>
    <mergeCell ref="C11:C12"/>
    <mergeCell ref="A42:F44"/>
    <mergeCell ref="D11:D12"/>
    <mergeCell ref="E11:E12"/>
    <mergeCell ref="F11:F12"/>
  </mergeCells>
  <printOptions/>
  <pageMargins left="1.16" right="0.75" top="0.59" bottom="0.53" header="0.5" footer="0.5"/>
  <pageSetup fitToHeight="1" fitToWidth="1" horizontalDpi="600" verticalDpi="600" orientation="landscape" scale="87" r:id="rId1"/>
</worksheet>
</file>

<file path=xl/worksheets/sheet14.xml><?xml version="1.0" encoding="utf-8"?>
<worksheet xmlns="http://schemas.openxmlformats.org/spreadsheetml/2006/main" xmlns:r="http://schemas.openxmlformats.org/officeDocument/2006/relationships">
  <dimension ref="A1:F38"/>
  <sheetViews>
    <sheetView workbookViewId="0" topLeftCell="A7">
      <selection activeCell="A8" sqref="A8:F38"/>
    </sheetView>
  </sheetViews>
  <sheetFormatPr defaultColWidth="9.140625" defaultRowHeight="12.75"/>
  <cols>
    <col min="1" max="1" width="15.140625" style="0" customWidth="1"/>
    <col min="2" max="2" width="18.00390625" style="0" customWidth="1"/>
    <col min="3" max="3" width="29.00390625" style="0" customWidth="1"/>
    <col min="4" max="4" width="28.140625" style="0" customWidth="1"/>
    <col min="5" max="5" width="13.57421875" style="0" customWidth="1"/>
    <col min="6" max="6" width="13.28125" style="0" customWidth="1"/>
  </cols>
  <sheetData>
    <row r="1" spans="1:6" ht="15">
      <c r="A1" s="39" t="s">
        <v>28</v>
      </c>
      <c r="B1" s="40"/>
      <c r="C1" s="40"/>
      <c r="D1" s="40"/>
      <c r="E1" s="40"/>
      <c r="F1" s="40"/>
    </row>
    <row r="2" spans="1:6" ht="15">
      <c r="A2" s="39" t="s">
        <v>29</v>
      </c>
      <c r="B2" s="45"/>
      <c r="C2" s="45"/>
      <c r="D2" s="45"/>
      <c r="E2" s="45"/>
      <c r="F2" s="45"/>
    </row>
    <row r="3" spans="1:2" ht="14.25">
      <c r="A3" s="4"/>
      <c r="B3" s="4"/>
    </row>
    <row r="4" spans="1:6" ht="15">
      <c r="A4" s="39" t="s">
        <v>25</v>
      </c>
      <c r="B4" s="45"/>
      <c r="C4" s="45"/>
      <c r="D4" s="45"/>
      <c r="E4" s="45"/>
      <c r="F4" s="45"/>
    </row>
    <row r="5" spans="1:2" ht="14.25">
      <c r="A5" s="4"/>
      <c r="B5" s="4"/>
    </row>
    <row r="6" spans="1:6" ht="14.25">
      <c r="A6" s="40" t="s">
        <v>256</v>
      </c>
      <c r="B6" s="45"/>
      <c r="C6" s="45"/>
      <c r="D6" s="45"/>
      <c r="E6" s="45"/>
      <c r="F6" s="45"/>
    </row>
    <row r="8" spans="1:6" ht="12.75">
      <c r="A8" s="62" t="s">
        <v>381</v>
      </c>
      <c r="B8" s="62"/>
      <c r="C8" s="62"/>
      <c r="D8" s="62"/>
      <c r="E8" s="62"/>
      <c r="F8" s="62"/>
    </row>
    <row r="9" spans="1:6" ht="12.75">
      <c r="A9" s="63"/>
      <c r="B9" s="63"/>
      <c r="C9" s="63"/>
      <c r="D9" s="63"/>
      <c r="E9" s="63"/>
      <c r="F9" s="63"/>
    </row>
    <row r="10" spans="1:6" ht="12.75">
      <c r="A10" s="30"/>
      <c r="B10" s="30"/>
      <c r="C10" s="30"/>
      <c r="D10" s="30"/>
      <c r="E10" s="30"/>
      <c r="F10" s="30"/>
    </row>
    <row r="11" spans="1:6" ht="12.75">
      <c r="A11" s="16" t="s">
        <v>85</v>
      </c>
      <c r="B11" s="16" t="s">
        <v>257</v>
      </c>
      <c r="C11" s="16" t="s">
        <v>379</v>
      </c>
      <c r="D11" s="16" t="s">
        <v>378</v>
      </c>
      <c r="E11" s="16" t="s">
        <v>258</v>
      </c>
      <c r="F11" s="16" t="s">
        <v>259</v>
      </c>
    </row>
    <row r="12" spans="1:6" ht="12.75">
      <c r="A12" s="2"/>
      <c r="B12" s="2"/>
      <c r="C12" s="2"/>
      <c r="D12" s="2"/>
      <c r="E12" s="2"/>
      <c r="F12" s="2"/>
    </row>
    <row r="13" spans="1:6" ht="12.75">
      <c r="A13" s="2" t="s">
        <v>48</v>
      </c>
      <c r="B13" s="2" t="s">
        <v>260</v>
      </c>
      <c r="C13" s="2" t="s">
        <v>284</v>
      </c>
      <c r="D13" s="2" t="s">
        <v>298</v>
      </c>
      <c r="E13" s="2" t="s">
        <v>285</v>
      </c>
      <c r="F13" s="2" t="s">
        <v>286</v>
      </c>
    </row>
    <row r="14" spans="1:6" ht="12.75">
      <c r="A14" s="2" t="s">
        <v>2</v>
      </c>
      <c r="B14" s="2" t="s">
        <v>261</v>
      </c>
      <c r="C14" s="2" t="s">
        <v>289</v>
      </c>
      <c r="D14" s="2" t="s">
        <v>297</v>
      </c>
      <c r="E14" s="2" t="s">
        <v>287</v>
      </c>
      <c r="F14" s="2" t="s">
        <v>288</v>
      </c>
    </row>
    <row r="15" spans="1:6" ht="12.75">
      <c r="A15" s="2" t="s">
        <v>3</v>
      </c>
      <c r="B15" s="2" t="s">
        <v>262</v>
      </c>
      <c r="C15" s="2" t="s">
        <v>292</v>
      </c>
      <c r="D15" s="2" t="s">
        <v>299</v>
      </c>
      <c r="E15" s="2" t="s">
        <v>290</v>
      </c>
      <c r="F15" s="2" t="s">
        <v>291</v>
      </c>
    </row>
    <row r="16" spans="1:6" ht="12.75">
      <c r="A16" s="2" t="s">
        <v>4</v>
      </c>
      <c r="B16" s="2" t="s">
        <v>263</v>
      </c>
      <c r="C16" s="2" t="s">
        <v>293</v>
      </c>
      <c r="D16" s="2" t="s">
        <v>294</v>
      </c>
      <c r="E16" s="2" t="s">
        <v>338</v>
      </c>
      <c r="F16" s="2" t="s">
        <v>339</v>
      </c>
    </row>
    <row r="17" spans="1:6" ht="12.75">
      <c r="A17" s="2" t="s">
        <v>5</v>
      </c>
      <c r="B17" s="2" t="s">
        <v>264</v>
      </c>
      <c r="C17" s="2" t="s">
        <v>295</v>
      </c>
      <c r="D17" s="2" t="s">
        <v>296</v>
      </c>
      <c r="E17" s="2" t="s">
        <v>376</v>
      </c>
      <c r="F17" s="2" t="s">
        <v>377</v>
      </c>
    </row>
    <row r="18" spans="1:6" ht="12.75">
      <c r="A18" s="2" t="s">
        <v>6</v>
      </c>
      <c r="B18" s="2" t="s">
        <v>265</v>
      </c>
      <c r="C18" s="2" t="s">
        <v>300</v>
      </c>
      <c r="D18" s="2" t="s">
        <v>301</v>
      </c>
      <c r="E18" s="2" t="s">
        <v>374</v>
      </c>
      <c r="F18" s="2" t="s">
        <v>375</v>
      </c>
    </row>
    <row r="19" spans="1:6" ht="12.75">
      <c r="A19" s="2" t="s">
        <v>7</v>
      </c>
      <c r="B19" s="2" t="s">
        <v>266</v>
      </c>
      <c r="C19" s="2" t="s">
        <v>302</v>
      </c>
      <c r="D19" s="2" t="s">
        <v>303</v>
      </c>
      <c r="E19" s="2" t="s">
        <v>372</v>
      </c>
      <c r="F19" s="2" t="s">
        <v>373</v>
      </c>
    </row>
    <row r="20" spans="1:6" ht="12.75">
      <c r="A20" s="2" t="s">
        <v>8</v>
      </c>
      <c r="B20" s="2" t="s">
        <v>267</v>
      </c>
      <c r="C20" s="2" t="s">
        <v>304</v>
      </c>
      <c r="D20" s="2" t="s">
        <v>305</v>
      </c>
      <c r="E20" s="2" t="s">
        <v>370</v>
      </c>
      <c r="F20" s="2" t="s">
        <v>371</v>
      </c>
    </row>
    <row r="21" spans="1:6" ht="12.75">
      <c r="A21" s="2" t="s">
        <v>9</v>
      </c>
      <c r="B21" s="2" t="s">
        <v>268</v>
      </c>
      <c r="C21" s="2" t="s">
        <v>306</v>
      </c>
      <c r="D21" s="2" t="s">
        <v>307</v>
      </c>
      <c r="E21" s="2" t="s">
        <v>368</v>
      </c>
      <c r="F21" s="2" t="s">
        <v>369</v>
      </c>
    </row>
    <row r="22" spans="1:6" ht="12.75">
      <c r="A22" s="2" t="s">
        <v>10</v>
      </c>
      <c r="B22" s="2" t="s">
        <v>269</v>
      </c>
      <c r="C22" s="2" t="s">
        <v>308</v>
      </c>
      <c r="D22" s="2" t="s">
        <v>309</v>
      </c>
      <c r="E22" s="2" t="s">
        <v>367</v>
      </c>
      <c r="F22" s="2" t="s">
        <v>382</v>
      </c>
    </row>
    <row r="23" spans="1:6" ht="12.75">
      <c r="A23" s="2" t="s">
        <v>11</v>
      </c>
      <c r="B23" s="2" t="s">
        <v>270</v>
      </c>
      <c r="C23" s="2" t="s">
        <v>310</v>
      </c>
      <c r="D23" s="2" t="s">
        <v>311</v>
      </c>
      <c r="E23" s="2" t="s">
        <v>365</v>
      </c>
      <c r="F23" s="2" t="s">
        <v>366</v>
      </c>
    </row>
    <row r="24" spans="1:6" ht="12.75">
      <c r="A24" s="2" t="s">
        <v>12</v>
      </c>
      <c r="B24" s="2" t="s">
        <v>271</v>
      </c>
      <c r="C24" s="2" t="s">
        <v>312</v>
      </c>
      <c r="D24" s="2" t="s">
        <v>313</v>
      </c>
      <c r="E24" s="2" t="s">
        <v>383</v>
      </c>
      <c r="F24" s="2" t="s">
        <v>364</v>
      </c>
    </row>
    <row r="25" spans="1:6" ht="12.75">
      <c r="A25" s="2" t="s">
        <v>13</v>
      </c>
      <c r="B25" s="2" t="s">
        <v>272</v>
      </c>
      <c r="C25" s="2" t="s">
        <v>314</v>
      </c>
      <c r="D25" s="2" t="s">
        <v>315</v>
      </c>
      <c r="E25" s="2" t="s">
        <v>362</v>
      </c>
      <c r="F25" s="2" t="s">
        <v>363</v>
      </c>
    </row>
    <row r="26" spans="1:6" ht="12.75">
      <c r="A26" s="2" t="s">
        <v>14</v>
      </c>
      <c r="B26" s="2" t="s">
        <v>273</v>
      </c>
      <c r="C26" s="2" t="s">
        <v>316</v>
      </c>
      <c r="D26" s="2" t="s">
        <v>317</v>
      </c>
      <c r="E26" s="2" t="s">
        <v>360</v>
      </c>
      <c r="F26" s="2" t="s">
        <v>361</v>
      </c>
    </row>
    <row r="27" spans="1:6" ht="12.75">
      <c r="A27" s="2" t="s">
        <v>15</v>
      </c>
      <c r="B27" s="2" t="s">
        <v>274</v>
      </c>
      <c r="C27" s="2" t="s">
        <v>318</v>
      </c>
      <c r="D27" s="2" t="s">
        <v>319</v>
      </c>
      <c r="E27" s="2" t="s">
        <v>358</v>
      </c>
      <c r="F27" s="2" t="s">
        <v>359</v>
      </c>
    </row>
    <row r="28" spans="1:6" ht="12.75">
      <c r="A28" s="2" t="s">
        <v>16</v>
      </c>
      <c r="B28" s="2" t="s">
        <v>275</v>
      </c>
      <c r="C28" s="2" t="s">
        <v>320</v>
      </c>
      <c r="D28" s="2" t="s">
        <v>321</v>
      </c>
      <c r="E28" s="2" t="s">
        <v>356</v>
      </c>
      <c r="F28" s="2" t="s">
        <v>357</v>
      </c>
    </row>
    <row r="29" spans="1:6" ht="12.75">
      <c r="A29" s="2" t="s">
        <v>17</v>
      </c>
      <c r="B29" s="2" t="s">
        <v>276</v>
      </c>
      <c r="C29" s="2" t="s">
        <v>322</v>
      </c>
      <c r="D29" s="2" t="s">
        <v>323</v>
      </c>
      <c r="E29" s="2" t="s">
        <v>354</v>
      </c>
      <c r="F29" s="2" t="s">
        <v>355</v>
      </c>
    </row>
    <row r="30" spans="1:6" ht="12.75">
      <c r="A30" s="2" t="s">
        <v>18</v>
      </c>
      <c r="B30" s="2" t="s">
        <v>277</v>
      </c>
      <c r="C30" s="2" t="s">
        <v>324</v>
      </c>
      <c r="D30" s="2" t="s">
        <v>325</v>
      </c>
      <c r="E30" s="2" t="s">
        <v>352</v>
      </c>
      <c r="F30" s="2" t="s">
        <v>353</v>
      </c>
    </row>
    <row r="31" spans="1:6" ht="12.75">
      <c r="A31" s="2" t="s">
        <v>19</v>
      </c>
      <c r="B31" s="2" t="s">
        <v>278</v>
      </c>
      <c r="C31" s="2" t="s">
        <v>326</v>
      </c>
      <c r="D31" s="2" t="s">
        <v>327</v>
      </c>
      <c r="E31" s="2" t="s">
        <v>350</v>
      </c>
      <c r="F31" s="2" t="s">
        <v>351</v>
      </c>
    </row>
    <row r="32" spans="1:6" ht="12.75">
      <c r="A32" s="2" t="s">
        <v>20</v>
      </c>
      <c r="B32" s="2" t="s">
        <v>283</v>
      </c>
      <c r="C32" s="2" t="s">
        <v>328</v>
      </c>
      <c r="D32" s="2" t="s">
        <v>329</v>
      </c>
      <c r="E32" s="2" t="s">
        <v>348</v>
      </c>
      <c r="F32" s="2" t="s">
        <v>349</v>
      </c>
    </row>
    <row r="33" spans="1:6" ht="12.75">
      <c r="A33" s="2" t="s">
        <v>21</v>
      </c>
      <c r="B33" s="2" t="s">
        <v>279</v>
      </c>
      <c r="C33" s="2" t="s">
        <v>330</v>
      </c>
      <c r="D33" s="2" t="s">
        <v>331</v>
      </c>
      <c r="E33" s="2" t="s">
        <v>346</v>
      </c>
      <c r="F33" s="2" t="s">
        <v>347</v>
      </c>
    </row>
    <row r="34" spans="1:6" ht="12.75">
      <c r="A34" s="2" t="s">
        <v>22</v>
      </c>
      <c r="B34" s="2" t="s">
        <v>280</v>
      </c>
      <c r="C34" s="2" t="s">
        <v>332</v>
      </c>
      <c r="D34" s="2" t="s">
        <v>333</v>
      </c>
      <c r="E34" s="2" t="s">
        <v>344</v>
      </c>
      <c r="F34" s="2" t="s">
        <v>345</v>
      </c>
    </row>
    <row r="35" spans="1:6" ht="12.75">
      <c r="A35" s="2" t="s">
        <v>23</v>
      </c>
      <c r="B35" s="2" t="s">
        <v>281</v>
      </c>
      <c r="C35" s="2" t="s">
        <v>334</v>
      </c>
      <c r="D35" s="2" t="s">
        <v>335</v>
      </c>
      <c r="E35" s="2" t="s">
        <v>342</v>
      </c>
      <c r="F35" s="2" t="s">
        <v>343</v>
      </c>
    </row>
    <row r="36" spans="1:6" ht="12.75">
      <c r="A36" s="2" t="s">
        <v>24</v>
      </c>
      <c r="B36" s="2" t="s">
        <v>282</v>
      </c>
      <c r="C36" s="2" t="s">
        <v>336</v>
      </c>
      <c r="D36" s="2" t="s">
        <v>337</v>
      </c>
      <c r="E36" s="2" t="s">
        <v>340</v>
      </c>
      <c r="F36" s="2" t="s">
        <v>341</v>
      </c>
    </row>
    <row r="38" ht="14.25">
      <c r="A38" s="27" t="s">
        <v>380</v>
      </c>
    </row>
  </sheetData>
  <mergeCells count="5">
    <mergeCell ref="A8:F9"/>
    <mergeCell ref="A1:F1"/>
    <mergeCell ref="A2:F2"/>
    <mergeCell ref="A4:F4"/>
    <mergeCell ref="A6:F6"/>
  </mergeCells>
  <printOptions/>
  <pageMargins left="0.75" right="0.75" top="0.58" bottom="0.68"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E46"/>
  <sheetViews>
    <sheetView workbookViewId="0" topLeftCell="A1">
      <selection activeCell="A1" sqref="A1:IV16384"/>
    </sheetView>
  </sheetViews>
  <sheetFormatPr defaultColWidth="9.140625" defaultRowHeight="12.75"/>
  <cols>
    <col min="1" max="1" width="18.7109375" style="0" customWidth="1"/>
    <col min="2" max="2" width="13.28125" style="0" customWidth="1"/>
    <col min="3" max="3" width="11.8515625" style="0" customWidth="1"/>
    <col min="4" max="4" width="10.8515625" style="0" customWidth="1"/>
  </cols>
  <sheetData>
    <row r="1" spans="1:4" ht="15">
      <c r="A1" s="39" t="s">
        <v>28</v>
      </c>
      <c r="B1" s="39"/>
      <c r="C1" s="45"/>
      <c r="D1" s="45"/>
    </row>
    <row r="2" spans="1:4" ht="15">
      <c r="A2" s="39" t="s">
        <v>29</v>
      </c>
      <c r="B2" s="39"/>
      <c r="C2" s="45"/>
      <c r="D2" s="45"/>
    </row>
    <row r="3" spans="1:3" ht="15">
      <c r="A3" s="5"/>
      <c r="B3" s="5"/>
      <c r="C3" s="3"/>
    </row>
    <row r="4" spans="1:4" ht="15">
      <c r="A4" s="39" t="s">
        <v>25</v>
      </c>
      <c r="B4" s="39"/>
      <c r="C4" s="45"/>
      <c r="D4" s="45"/>
    </row>
    <row r="5" spans="1:3" ht="15">
      <c r="A5" s="5"/>
      <c r="B5" s="5"/>
      <c r="C5" s="3"/>
    </row>
    <row r="6" spans="1:4" ht="14.25">
      <c r="A6" s="40" t="s">
        <v>227</v>
      </c>
      <c r="B6" s="40"/>
      <c r="C6" s="45"/>
      <c r="D6" s="45"/>
    </row>
    <row r="7" spans="1:2" ht="12.75" customHeight="1">
      <c r="A7" s="1"/>
      <c r="B7" s="1"/>
    </row>
    <row r="8" spans="1:4" ht="12.75" customHeight="1">
      <c r="A8" s="37" t="s">
        <v>0</v>
      </c>
      <c r="B8" s="43" t="s">
        <v>58</v>
      </c>
      <c r="C8" s="44"/>
      <c r="D8" s="44"/>
    </row>
    <row r="9" spans="1:4" ht="27" customHeight="1">
      <c r="A9" s="38"/>
      <c r="B9" s="43"/>
      <c r="C9" s="44"/>
      <c r="D9" s="44"/>
    </row>
    <row r="10" spans="1:4" ht="12.75" customHeight="1">
      <c r="A10" s="13"/>
      <c r="B10" s="14" t="s">
        <v>59</v>
      </c>
      <c r="C10" s="15" t="s">
        <v>228</v>
      </c>
      <c r="D10" s="15" t="s">
        <v>60</v>
      </c>
    </row>
    <row r="11" spans="1:4" ht="12.75">
      <c r="A11" s="2" t="s">
        <v>48</v>
      </c>
      <c r="B11" s="9">
        <v>28045</v>
      </c>
      <c r="C11" s="9">
        <v>102</v>
      </c>
      <c r="D11" s="9">
        <f aca="true" t="shared" si="0" ref="D11:D36">SUM(B11:C11)</f>
        <v>28147</v>
      </c>
    </row>
    <row r="12" spans="1:4" ht="12.75">
      <c r="A12" s="2" t="s">
        <v>2</v>
      </c>
      <c r="B12" s="9">
        <v>223491</v>
      </c>
      <c r="C12" s="9">
        <v>3319</v>
      </c>
      <c r="D12" s="9">
        <f t="shared" si="0"/>
        <v>226810</v>
      </c>
    </row>
    <row r="13" spans="1:4" ht="12.75">
      <c r="A13" s="2" t="s">
        <v>3</v>
      </c>
      <c r="B13" s="9">
        <v>202425</v>
      </c>
      <c r="C13" s="9">
        <v>2285</v>
      </c>
      <c r="D13" s="9">
        <f t="shared" si="0"/>
        <v>204710</v>
      </c>
    </row>
    <row r="14" spans="1:4" ht="12.75">
      <c r="A14" s="2" t="s">
        <v>4</v>
      </c>
      <c r="B14" s="9">
        <v>333423</v>
      </c>
      <c r="C14" s="9">
        <v>4306</v>
      </c>
      <c r="D14" s="9">
        <f t="shared" si="0"/>
        <v>337729</v>
      </c>
    </row>
    <row r="15" spans="1:4" ht="12.75">
      <c r="A15" s="2" t="s">
        <v>5</v>
      </c>
      <c r="B15" s="9">
        <v>36851</v>
      </c>
      <c r="C15" s="9">
        <v>239</v>
      </c>
      <c r="D15" s="9">
        <f t="shared" si="0"/>
        <v>37090</v>
      </c>
    </row>
    <row r="16" spans="1:4" ht="12.75">
      <c r="A16" s="2" t="s">
        <v>6</v>
      </c>
      <c r="B16" s="9">
        <v>10667</v>
      </c>
      <c r="C16" s="9">
        <v>106</v>
      </c>
      <c r="D16" s="9">
        <f t="shared" si="0"/>
        <v>10773</v>
      </c>
    </row>
    <row r="17" spans="1:4" ht="12.75">
      <c r="A17" s="2" t="s">
        <v>7</v>
      </c>
      <c r="B17" s="9">
        <v>74953</v>
      </c>
      <c r="C17" s="9">
        <v>362</v>
      </c>
      <c r="D17" s="9">
        <f t="shared" si="0"/>
        <v>75315</v>
      </c>
    </row>
    <row r="18" spans="1:4" ht="12.75">
      <c r="A18" s="2" t="s">
        <v>8</v>
      </c>
      <c r="B18" s="9">
        <v>35702</v>
      </c>
      <c r="C18" s="9">
        <v>128</v>
      </c>
      <c r="D18" s="9">
        <f t="shared" si="0"/>
        <v>35830</v>
      </c>
    </row>
    <row r="19" spans="1:4" ht="12.75">
      <c r="A19" s="2" t="s">
        <v>9</v>
      </c>
      <c r="B19" s="9">
        <v>54335</v>
      </c>
      <c r="C19" s="9">
        <v>711</v>
      </c>
      <c r="D19" s="9">
        <f t="shared" si="0"/>
        <v>55046</v>
      </c>
    </row>
    <row r="20" spans="1:4" ht="12.75">
      <c r="A20" s="2" t="s">
        <v>10</v>
      </c>
      <c r="B20" s="9">
        <v>12441</v>
      </c>
      <c r="C20" s="9">
        <v>151</v>
      </c>
      <c r="D20" s="9">
        <f t="shared" si="0"/>
        <v>12592</v>
      </c>
    </row>
    <row r="21" spans="1:4" ht="12.75">
      <c r="A21" s="2" t="s">
        <v>11</v>
      </c>
      <c r="B21" s="9">
        <v>93949</v>
      </c>
      <c r="C21" s="9">
        <v>1076</v>
      </c>
      <c r="D21" s="9">
        <f t="shared" si="0"/>
        <v>95025</v>
      </c>
    </row>
    <row r="22" spans="1:4" ht="12.75">
      <c r="A22" s="2" t="s">
        <v>12</v>
      </c>
      <c r="B22" s="9">
        <v>11536</v>
      </c>
      <c r="C22" s="9">
        <v>38</v>
      </c>
      <c r="D22" s="9">
        <f t="shared" si="0"/>
        <v>11574</v>
      </c>
    </row>
    <row r="23" spans="1:4" ht="12.75">
      <c r="A23" s="2" t="s">
        <v>13</v>
      </c>
      <c r="B23" s="9">
        <v>105955</v>
      </c>
      <c r="C23" s="9">
        <v>1568</v>
      </c>
      <c r="D23" s="9">
        <f t="shared" si="0"/>
        <v>107523</v>
      </c>
    </row>
    <row r="24" spans="1:4" ht="12.75">
      <c r="A24" s="2" t="s">
        <v>14</v>
      </c>
      <c r="B24" s="9">
        <v>123495</v>
      </c>
      <c r="C24" s="9">
        <v>1866</v>
      </c>
      <c r="D24" s="9">
        <f t="shared" si="0"/>
        <v>125361</v>
      </c>
    </row>
    <row r="25" spans="1:4" ht="12.75">
      <c r="A25" s="2" t="s">
        <v>15</v>
      </c>
      <c r="B25" s="9">
        <v>8455</v>
      </c>
      <c r="C25" s="9">
        <v>51</v>
      </c>
      <c r="D25" s="9">
        <f t="shared" si="0"/>
        <v>8506</v>
      </c>
    </row>
    <row r="26" spans="1:4" ht="12.75">
      <c r="A26" s="2" t="s">
        <v>16</v>
      </c>
      <c r="B26" s="9">
        <v>374350</v>
      </c>
      <c r="C26" s="9">
        <v>6797</v>
      </c>
      <c r="D26" s="9">
        <f t="shared" si="0"/>
        <v>381147</v>
      </c>
    </row>
    <row r="27" spans="1:4" ht="12.75">
      <c r="A27" s="2" t="s">
        <v>17</v>
      </c>
      <c r="B27" s="9">
        <v>299550</v>
      </c>
      <c r="C27" s="9">
        <v>7404</v>
      </c>
      <c r="D27" s="9">
        <f t="shared" si="0"/>
        <v>306954</v>
      </c>
    </row>
    <row r="28" spans="1:4" ht="12.75">
      <c r="A28" s="2" t="s">
        <v>18</v>
      </c>
      <c r="B28" s="9">
        <v>20259</v>
      </c>
      <c r="C28" s="9">
        <v>154</v>
      </c>
      <c r="D28" s="9">
        <f t="shared" si="0"/>
        <v>20413</v>
      </c>
    </row>
    <row r="29" spans="1:4" ht="12.75">
      <c r="A29" s="2" t="s">
        <v>19</v>
      </c>
      <c r="B29" s="9">
        <v>35137</v>
      </c>
      <c r="C29" s="9">
        <v>343</v>
      </c>
      <c r="D29" s="9">
        <f t="shared" si="0"/>
        <v>35480</v>
      </c>
    </row>
    <row r="30" spans="1:4" ht="12.75">
      <c r="A30" s="2" t="s">
        <v>20</v>
      </c>
      <c r="B30" s="9">
        <v>8459</v>
      </c>
      <c r="C30" s="9">
        <v>88</v>
      </c>
      <c r="D30" s="9">
        <f t="shared" si="0"/>
        <v>8547</v>
      </c>
    </row>
    <row r="31" spans="1:4" ht="12.75">
      <c r="A31" s="2" t="s">
        <v>21</v>
      </c>
      <c r="B31" s="9">
        <v>17041</v>
      </c>
      <c r="C31" s="9">
        <v>88</v>
      </c>
      <c r="D31" s="9">
        <f t="shared" si="0"/>
        <v>17129</v>
      </c>
    </row>
    <row r="32" spans="1:4" ht="12.75">
      <c r="A32" s="2" t="s">
        <v>22</v>
      </c>
      <c r="B32" s="9">
        <v>54454</v>
      </c>
      <c r="C32" s="9">
        <v>267</v>
      </c>
      <c r="D32" s="9">
        <f t="shared" si="0"/>
        <v>54721</v>
      </c>
    </row>
    <row r="33" spans="1:4" ht="12.75">
      <c r="A33" s="2" t="s">
        <v>23</v>
      </c>
      <c r="B33" s="9">
        <v>34589</v>
      </c>
      <c r="C33" s="9">
        <v>275</v>
      </c>
      <c r="D33" s="9">
        <f t="shared" si="0"/>
        <v>34864</v>
      </c>
    </row>
    <row r="34" spans="1:4" ht="12.75">
      <c r="A34" s="2" t="s">
        <v>24</v>
      </c>
      <c r="B34" s="9">
        <v>22734</v>
      </c>
      <c r="C34" s="9">
        <v>136</v>
      </c>
      <c r="D34" s="9">
        <f t="shared" si="0"/>
        <v>22870</v>
      </c>
    </row>
    <row r="35" spans="1:4" ht="12.75">
      <c r="A35" s="2"/>
      <c r="B35" s="9"/>
      <c r="C35" s="9"/>
      <c r="D35" s="9"/>
    </row>
    <row r="36" spans="1:4" ht="12.75">
      <c r="A36" s="25" t="s">
        <v>25</v>
      </c>
      <c r="B36" s="11">
        <f>0+SUM(B11:B34)</f>
        <v>2222296</v>
      </c>
      <c r="C36" s="11">
        <f>SUM(C11:C34)</f>
        <v>31860</v>
      </c>
      <c r="D36" s="11">
        <f t="shared" si="0"/>
        <v>2254156</v>
      </c>
    </row>
    <row r="38" spans="1:5" ht="12.75">
      <c r="A38" s="41" t="s">
        <v>229</v>
      </c>
      <c r="B38" s="42"/>
      <c r="C38" s="42"/>
      <c r="D38" s="42"/>
      <c r="E38" s="42"/>
    </row>
    <row r="39" spans="1:5" ht="12.75">
      <c r="A39" s="42"/>
      <c r="B39" s="42"/>
      <c r="C39" s="42"/>
      <c r="D39" s="42"/>
      <c r="E39" s="42"/>
    </row>
    <row r="41" ht="14.25">
      <c r="A41" s="27" t="s">
        <v>230</v>
      </c>
    </row>
    <row r="42" ht="12.75">
      <c r="A42" t="s">
        <v>66</v>
      </c>
    </row>
    <row r="43" ht="12.75">
      <c r="A43" t="s">
        <v>67</v>
      </c>
    </row>
    <row r="44" ht="12.75">
      <c r="A44" t="s">
        <v>209</v>
      </c>
    </row>
    <row r="45" ht="12.75">
      <c r="A45" t="s">
        <v>223</v>
      </c>
    </row>
    <row r="46" ht="12.75">
      <c r="A46" t="s">
        <v>210</v>
      </c>
    </row>
  </sheetData>
  <mergeCells count="7">
    <mergeCell ref="A38:E39"/>
    <mergeCell ref="A8:A9"/>
    <mergeCell ref="B8:D9"/>
    <mergeCell ref="A1:D1"/>
    <mergeCell ref="A2:D2"/>
    <mergeCell ref="A4:D4"/>
    <mergeCell ref="A6:D6"/>
  </mergeCells>
  <printOptions/>
  <pageMargins left="1.17"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workbookViewId="0" topLeftCell="A1">
      <selection activeCell="E42" sqref="E42"/>
    </sheetView>
  </sheetViews>
  <sheetFormatPr defaultColWidth="9.140625" defaultRowHeight="12.75"/>
  <cols>
    <col min="1" max="1" width="18.7109375" style="0" customWidth="1"/>
    <col min="2" max="2" width="15.00390625" style="0" customWidth="1"/>
    <col min="3" max="3" width="16.140625" style="0" customWidth="1"/>
    <col min="4" max="4" width="16.7109375" style="0" customWidth="1"/>
    <col min="5" max="5" width="17.00390625" style="0" customWidth="1"/>
  </cols>
  <sheetData>
    <row r="1" spans="1:5" ht="15">
      <c r="A1" s="39" t="s">
        <v>28</v>
      </c>
      <c r="B1" s="39"/>
      <c r="C1" s="39"/>
      <c r="D1" s="45"/>
      <c r="E1" s="45"/>
    </row>
    <row r="2" spans="1:5" ht="15">
      <c r="A2" s="39" t="s">
        <v>29</v>
      </c>
      <c r="B2" s="39"/>
      <c r="C2" s="39"/>
      <c r="D2" s="45"/>
      <c r="E2" s="45"/>
    </row>
    <row r="3" spans="1:3" ht="14.25">
      <c r="A3" s="4"/>
      <c r="B3" s="4"/>
      <c r="C3" s="4"/>
    </row>
    <row r="4" spans="1:5" ht="15">
      <c r="A4" s="39" t="s">
        <v>25</v>
      </c>
      <c r="B4" s="48"/>
      <c r="C4" s="48"/>
      <c r="D4" s="48"/>
      <c r="E4" s="48"/>
    </row>
    <row r="5" spans="1:3" ht="14.25">
      <c r="A5" s="4"/>
      <c r="B5" s="4"/>
      <c r="C5" s="4"/>
    </row>
    <row r="6" spans="1:5" ht="14.25">
      <c r="A6" s="40" t="s">
        <v>231</v>
      </c>
      <c r="B6" s="40"/>
      <c r="C6" s="40"/>
      <c r="D6" s="45"/>
      <c r="E6" s="45"/>
    </row>
    <row r="7" spans="1:3" ht="12.75" customHeight="1">
      <c r="A7" s="1"/>
      <c r="B7" s="1"/>
      <c r="C7" s="1"/>
    </row>
    <row r="8" spans="1:5" ht="12.75">
      <c r="A8" s="37" t="s">
        <v>0</v>
      </c>
      <c r="B8" s="46" t="s">
        <v>31</v>
      </c>
      <c r="C8" s="46" t="s">
        <v>32</v>
      </c>
      <c r="D8" s="46" t="s">
        <v>33</v>
      </c>
      <c r="E8" s="46" t="s">
        <v>34</v>
      </c>
    </row>
    <row r="9" spans="1:5" ht="27" customHeight="1">
      <c r="A9" s="38"/>
      <c r="B9" s="47"/>
      <c r="C9" s="47"/>
      <c r="D9" s="47"/>
      <c r="E9" s="47"/>
    </row>
    <row r="10" spans="1:5" ht="12.75">
      <c r="A10" s="2" t="s">
        <v>48</v>
      </c>
      <c r="B10" s="9">
        <v>1976</v>
      </c>
      <c r="C10" s="9">
        <v>1881</v>
      </c>
      <c r="D10" s="9">
        <v>1804</v>
      </c>
      <c r="E10" s="9">
        <v>72</v>
      </c>
    </row>
    <row r="11" spans="1:5" ht="12.75">
      <c r="A11" s="2" t="s">
        <v>2</v>
      </c>
      <c r="B11" s="9">
        <v>13374</v>
      </c>
      <c r="C11" s="9">
        <v>12277</v>
      </c>
      <c r="D11" s="9">
        <v>11978</v>
      </c>
      <c r="E11" s="9">
        <v>299</v>
      </c>
    </row>
    <row r="12" spans="1:5" ht="12.75">
      <c r="A12" s="2" t="s">
        <v>3</v>
      </c>
      <c r="B12" s="9">
        <v>10527</v>
      </c>
      <c r="C12" s="9">
        <v>9366</v>
      </c>
      <c r="D12" s="9">
        <v>9184</v>
      </c>
      <c r="E12" s="9">
        <v>182</v>
      </c>
    </row>
    <row r="13" spans="1:5" ht="12.75">
      <c r="A13" s="2" t="s">
        <v>4</v>
      </c>
      <c r="B13" s="9">
        <v>18426</v>
      </c>
      <c r="C13" s="9">
        <v>16191</v>
      </c>
      <c r="D13" s="9">
        <v>15693</v>
      </c>
      <c r="E13" s="9">
        <v>498</v>
      </c>
    </row>
    <row r="14" spans="1:5" ht="12.75">
      <c r="A14" s="2" t="s">
        <v>5</v>
      </c>
      <c r="B14" s="9">
        <v>2389</v>
      </c>
      <c r="C14" s="9">
        <v>2253</v>
      </c>
      <c r="D14" s="9">
        <v>2213</v>
      </c>
      <c r="E14" s="9">
        <v>40</v>
      </c>
    </row>
    <row r="15" spans="1:5" ht="12.75">
      <c r="A15" s="2" t="s">
        <v>6</v>
      </c>
      <c r="B15" s="9">
        <v>651</v>
      </c>
      <c r="C15" s="9">
        <v>603</v>
      </c>
      <c r="D15" s="9">
        <v>597</v>
      </c>
      <c r="E15" s="9">
        <v>6</v>
      </c>
    </row>
    <row r="16" spans="1:5" ht="12.75">
      <c r="A16" s="2" t="s">
        <v>7</v>
      </c>
      <c r="B16" s="9">
        <v>4273</v>
      </c>
      <c r="C16" s="9">
        <v>4068</v>
      </c>
      <c r="D16" s="9">
        <v>3901</v>
      </c>
      <c r="E16" s="9">
        <v>167</v>
      </c>
    </row>
    <row r="17" spans="1:5" ht="12.75">
      <c r="A17" s="2" t="s">
        <v>8</v>
      </c>
      <c r="B17" s="9">
        <v>2092</v>
      </c>
      <c r="C17" s="9">
        <v>1879</v>
      </c>
      <c r="D17" s="9">
        <v>1859</v>
      </c>
      <c r="E17" s="9">
        <v>20</v>
      </c>
    </row>
    <row r="18" spans="1:5" ht="12.75">
      <c r="A18" s="2" t="s">
        <v>9</v>
      </c>
      <c r="B18" s="9">
        <v>3363</v>
      </c>
      <c r="C18" s="9">
        <v>3142</v>
      </c>
      <c r="D18" s="9">
        <v>2992</v>
      </c>
      <c r="E18" s="9">
        <v>150</v>
      </c>
    </row>
    <row r="19" spans="1:5" ht="12.75">
      <c r="A19" s="2" t="s">
        <v>10</v>
      </c>
      <c r="B19" s="9">
        <v>846</v>
      </c>
      <c r="C19" s="9">
        <v>812</v>
      </c>
      <c r="D19" s="9">
        <v>799</v>
      </c>
      <c r="E19" s="9">
        <v>13</v>
      </c>
    </row>
    <row r="20" spans="1:5" ht="12.75">
      <c r="A20" s="2" t="s">
        <v>11</v>
      </c>
      <c r="B20" s="9">
        <v>6179</v>
      </c>
      <c r="C20" s="9">
        <v>5723</v>
      </c>
      <c r="D20" s="9">
        <v>5432</v>
      </c>
      <c r="E20" s="9">
        <v>291</v>
      </c>
    </row>
    <row r="21" spans="1:5" ht="12.75">
      <c r="A21" s="2" t="s">
        <v>12</v>
      </c>
      <c r="B21" s="9">
        <v>968</v>
      </c>
      <c r="C21" s="9">
        <v>936</v>
      </c>
      <c r="D21" s="9">
        <v>922</v>
      </c>
      <c r="E21" s="9">
        <v>14</v>
      </c>
    </row>
    <row r="22" spans="1:5" ht="12.75">
      <c r="A22" s="2" t="s">
        <v>13</v>
      </c>
      <c r="B22" s="9">
        <v>5499</v>
      </c>
      <c r="C22" s="9">
        <v>5199</v>
      </c>
      <c r="D22" s="9">
        <v>5101</v>
      </c>
      <c r="E22" s="9">
        <v>98</v>
      </c>
    </row>
    <row r="23" spans="1:5" ht="12.75">
      <c r="A23" s="2" t="s">
        <v>14</v>
      </c>
      <c r="B23" s="9">
        <v>8885</v>
      </c>
      <c r="C23" s="9">
        <v>8085</v>
      </c>
      <c r="D23" s="9">
        <v>7979</v>
      </c>
      <c r="E23" s="9">
        <v>106</v>
      </c>
    </row>
    <row r="24" spans="1:5" ht="12.75">
      <c r="A24" s="2" t="s">
        <v>15</v>
      </c>
      <c r="B24" s="9">
        <v>806</v>
      </c>
      <c r="C24" s="9">
        <v>771</v>
      </c>
      <c r="D24" s="9">
        <v>765</v>
      </c>
      <c r="E24" s="9">
        <v>6</v>
      </c>
    </row>
    <row r="25" spans="1:5" ht="12.75">
      <c r="A25" s="2" t="s">
        <v>16</v>
      </c>
      <c r="B25" s="9">
        <v>36156</v>
      </c>
      <c r="C25" s="9">
        <v>33763</v>
      </c>
      <c r="D25" s="9">
        <v>32885</v>
      </c>
      <c r="E25" s="9">
        <v>878</v>
      </c>
    </row>
    <row r="26" spans="1:5" ht="12.75">
      <c r="A26" s="2" t="s">
        <v>17</v>
      </c>
      <c r="B26" s="9">
        <v>13930</v>
      </c>
      <c r="C26" s="9">
        <v>12921</v>
      </c>
      <c r="D26" s="9">
        <v>12208</v>
      </c>
      <c r="E26" s="9">
        <v>713</v>
      </c>
    </row>
    <row r="27" spans="1:5" ht="12.75">
      <c r="A27" s="2" t="s">
        <v>18</v>
      </c>
      <c r="B27" s="9">
        <v>1599</v>
      </c>
      <c r="C27" s="9">
        <v>1427</v>
      </c>
      <c r="D27" s="9">
        <v>1387</v>
      </c>
      <c r="E27" s="9">
        <v>40</v>
      </c>
    </row>
    <row r="28" spans="1:5" ht="12.75">
      <c r="A28" s="2" t="s">
        <v>19</v>
      </c>
      <c r="B28" s="9">
        <v>2896</v>
      </c>
      <c r="C28" s="9">
        <v>2579</v>
      </c>
      <c r="D28" s="9">
        <v>2556</v>
      </c>
      <c r="E28" s="9">
        <v>23</v>
      </c>
    </row>
    <row r="29" spans="1:5" ht="12.75">
      <c r="A29" s="2" t="s">
        <v>20</v>
      </c>
      <c r="B29" s="9">
        <v>624</v>
      </c>
      <c r="C29" s="9">
        <v>509</v>
      </c>
      <c r="D29" s="9">
        <v>485</v>
      </c>
      <c r="E29" s="9">
        <v>24</v>
      </c>
    </row>
    <row r="30" spans="1:5" ht="12.75">
      <c r="A30" s="2" t="s">
        <v>21</v>
      </c>
      <c r="B30" s="9">
        <v>1999</v>
      </c>
      <c r="C30" s="9">
        <v>1794</v>
      </c>
      <c r="D30" s="9">
        <v>1771</v>
      </c>
      <c r="E30" s="9">
        <v>23</v>
      </c>
    </row>
    <row r="31" spans="1:5" ht="12.75">
      <c r="A31" s="2" t="s">
        <v>22</v>
      </c>
      <c r="B31" s="9">
        <v>3485</v>
      </c>
      <c r="C31" s="9">
        <v>3281</v>
      </c>
      <c r="D31" s="9">
        <v>3196</v>
      </c>
      <c r="E31" s="9">
        <v>85</v>
      </c>
    </row>
    <row r="32" spans="1:5" ht="12.75">
      <c r="A32" s="2" t="s">
        <v>23</v>
      </c>
      <c r="B32" s="9">
        <v>2875</v>
      </c>
      <c r="C32" s="9">
        <v>2734</v>
      </c>
      <c r="D32" s="9">
        <v>2664</v>
      </c>
      <c r="E32" s="9">
        <v>70</v>
      </c>
    </row>
    <row r="33" spans="1:5" ht="12.75">
      <c r="A33" s="2" t="s">
        <v>24</v>
      </c>
      <c r="B33" s="9">
        <v>2607</v>
      </c>
      <c r="C33" s="9">
        <v>2477</v>
      </c>
      <c r="D33" s="9">
        <v>2395</v>
      </c>
      <c r="E33" s="9">
        <v>82</v>
      </c>
    </row>
    <row r="34" spans="1:5" ht="12.75">
      <c r="A34" s="2"/>
      <c r="B34" s="9"/>
      <c r="C34" s="9"/>
      <c r="D34" s="9"/>
      <c r="E34" s="9"/>
    </row>
    <row r="35" spans="1:5" ht="12.75">
      <c r="A35" s="25" t="s">
        <v>25</v>
      </c>
      <c r="B35" s="11">
        <f>SUM(B10:B33)</f>
        <v>146425</v>
      </c>
      <c r="C35" s="11">
        <f>SUM(C10:C33)</f>
        <v>134671</v>
      </c>
      <c r="D35" s="11">
        <f>SUM(D10:D33)</f>
        <v>130766</v>
      </c>
      <c r="E35" s="11">
        <f>SUM(E10:E33)</f>
        <v>3900</v>
      </c>
    </row>
    <row r="37" ht="14.25">
      <c r="A37" s="27" t="s">
        <v>232</v>
      </c>
    </row>
    <row r="40" ht="12.75">
      <c r="A40" t="s">
        <v>69</v>
      </c>
    </row>
    <row r="41" spans="1:2" ht="12.75">
      <c r="A41" s="18" t="s">
        <v>70</v>
      </c>
      <c r="B41" s="18"/>
    </row>
    <row r="43" s="24" customFormat="1" ht="12.75">
      <c r="A43" s="24" t="s">
        <v>211</v>
      </c>
    </row>
    <row r="44" ht="12.75">
      <c r="A44" s="7" t="s">
        <v>212</v>
      </c>
    </row>
    <row r="45" ht="12.75">
      <c r="A45" s="8" t="s">
        <v>213</v>
      </c>
    </row>
    <row r="46" ht="12.75">
      <c r="A46" s="8" t="s">
        <v>214</v>
      </c>
    </row>
    <row r="47" ht="12.75">
      <c r="A47" s="8" t="s">
        <v>215</v>
      </c>
    </row>
    <row r="48" ht="12.75">
      <c r="A48" s="8" t="s">
        <v>224</v>
      </c>
    </row>
    <row r="50" ht="12.75">
      <c r="A50" s="8" t="s">
        <v>389</v>
      </c>
    </row>
    <row r="51" ht="12.75">
      <c r="A51" s="8" t="s">
        <v>390</v>
      </c>
    </row>
  </sheetData>
  <mergeCells count="9">
    <mergeCell ref="D8:D9"/>
    <mergeCell ref="E8:E9"/>
    <mergeCell ref="A1:E1"/>
    <mergeCell ref="A2:E2"/>
    <mergeCell ref="A6:E6"/>
    <mergeCell ref="A8:A9"/>
    <mergeCell ref="B8:B9"/>
    <mergeCell ref="C8:C9"/>
    <mergeCell ref="A4:E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16"/>
  <sheetViews>
    <sheetView workbookViewId="0" topLeftCell="A1">
      <selection activeCell="H50" sqref="H50"/>
    </sheetView>
  </sheetViews>
  <sheetFormatPr defaultColWidth="9.140625" defaultRowHeight="12.75"/>
  <cols>
    <col min="1" max="1" width="9.28125" style="0" customWidth="1"/>
  </cols>
  <sheetData>
    <row r="1" spans="1:9" ht="15">
      <c r="A1" s="39" t="s">
        <v>28</v>
      </c>
      <c r="B1" s="39"/>
      <c r="C1" s="39"/>
      <c r="D1" s="45"/>
      <c r="E1" s="45"/>
      <c r="F1" s="45"/>
      <c r="G1" s="45"/>
      <c r="H1" s="45"/>
      <c r="I1" s="45"/>
    </row>
    <row r="2" spans="1:9" ht="15">
      <c r="A2" s="39" t="s">
        <v>29</v>
      </c>
      <c r="B2" s="39"/>
      <c r="C2" s="39"/>
      <c r="D2" s="45"/>
      <c r="E2" s="45"/>
      <c r="F2" s="45"/>
      <c r="G2" s="45"/>
      <c r="H2" s="45"/>
      <c r="I2" s="45"/>
    </row>
    <row r="3" spans="1:3" ht="14.25">
      <c r="A3" s="4"/>
      <c r="B3" s="4"/>
      <c r="C3" s="4"/>
    </row>
    <row r="4" spans="1:9" ht="15">
      <c r="A4" s="39" t="s">
        <v>25</v>
      </c>
      <c r="B4" s="48"/>
      <c r="C4" s="48"/>
      <c r="D4" s="48"/>
      <c r="E4" s="48"/>
      <c r="F4" s="45"/>
      <c r="G4" s="45"/>
      <c r="H4" s="45"/>
      <c r="I4" s="45"/>
    </row>
    <row r="5" spans="1:3" ht="14.25">
      <c r="A5" s="4"/>
      <c r="B5" s="4"/>
      <c r="C5" s="4"/>
    </row>
    <row r="6" spans="1:9" ht="14.25">
      <c r="A6" s="40" t="s">
        <v>387</v>
      </c>
      <c r="B6" s="40"/>
      <c r="C6" s="40"/>
      <c r="D6" s="45"/>
      <c r="E6" s="45"/>
      <c r="F6" s="45"/>
      <c r="G6" s="45"/>
      <c r="H6" s="45"/>
      <c r="I6" s="45"/>
    </row>
    <row r="9" spans="1:9" ht="12.75">
      <c r="A9" s="40" t="s">
        <v>384</v>
      </c>
      <c r="B9" s="40"/>
      <c r="C9" s="40"/>
      <c r="D9" s="40"/>
      <c r="E9" s="40"/>
      <c r="F9" s="40"/>
      <c r="G9" s="40"/>
      <c r="H9" s="40"/>
      <c r="I9" s="40"/>
    </row>
    <row r="14" spans="1:9" ht="12.75">
      <c r="A14" s="41" t="s">
        <v>385</v>
      </c>
      <c r="B14" s="42"/>
      <c r="C14" s="42"/>
      <c r="D14" s="42"/>
      <c r="E14" s="42"/>
      <c r="F14" s="42"/>
      <c r="G14" s="42"/>
      <c r="H14" s="42"/>
      <c r="I14" s="42"/>
    </row>
    <row r="15" spans="1:9" ht="1.5" customHeight="1">
      <c r="A15" s="42"/>
      <c r="B15" s="42"/>
      <c r="C15" s="42"/>
      <c r="D15" s="42"/>
      <c r="E15" s="42"/>
      <c r="F15" s="42"/>
      <c r="G15" s="42"/>
      <c r="H15" s="42"/>
      <c r="I15" s="42"/>
    </row>
    <row r="16" spans="1:9" ht="12.75" customHeight="1" hidden="1">
      <c r="A16" s="42"/>
      <c r="B16" s="42"/>
      <c r="C16" s="42"/>
      <c r="D16" s="42"/>
      <c r="E16" s="42"/>
      <c r="F16" s="42"/>
      <c r="G16" s="42"/>
      <c r="H16" s="42"/>
      <c r="I16" s="42"/>
    </row>
  </sheetData>
  <mergeCells count="6">
    <mergeCell ref="A14:I16"/>
    <mergeCell ref="A2:I2"/>
    <mergeCell ref="A1:I1"/>
    <mergeCell ref="A4:I4"/>
    <mergeCell ref="A6:I6"/>
    <mergeCell ref="A9:I9"/>
  </mergeCells>
  <printOptions/>
  <pageMargins left="1.17" right="0.75" top="0.78"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45"/>
  <sheetViews>
    <sheetView workbookViewId="0" topLeftCell="A1">
      <selection activeCell="A4" sqref="A4:C4"/>
    </sheetView>
  </sheetViews>
  <sheetFormatPr defaultColWidth="9.140625" defaultRowHeight="12.75"/>
  <cols>
    <col min="1" max="1" width="18.7109375" style="0" customWidth="1"/>
    <col min="2" max="2" width="15.00390625" style="0" customWidth="1"/>
    <col min="3" max="3" width="16.140625" style="0" customWidth="1"/>
  </cols>
  <sheetData>
    <row r="1" spans="1:3" ht="15">
      <c r="A1" s="39" t="s">
        <v>28</v>
      </c>
      <c r="B1" s="39"/>
      <c r="C1" s="39"/>
    </row>
    <row r="2" spans="1:3" ht="15">
      <c r="A2" s="39" t="s">
        <v>29</v>
      </c>
      <c r="B2" s="39"/>
      <c r="C2" s="39"/>
    </row>
    <row r="3" spans="1:3" ht="14.25">
      <c r="A3" s="4"/>
      <c r="B3" s="4"/>
      <c r="C3" s="4"/>
    </row>
    <row r="4" spans="1:3" ht="15">
      <c r="A4" s="39" t="s">
        <v>25</v>
      </c>
      <c r="B4" s="39"/>
      <c r="C4" s="39"/>
    </row>
    <row r="5" spans="1:3" ht="14.25">
      <c r="A5" s="4"/>
      <c r="B5" s="4"/>
      <c r="C5" s="4"/>
    </row>
    <row r="6" spans="1:3" ht="14.25">
      <c r="A6" s="40" t="s">
        <v>233</v>
      </c>
      <c r="B6" s="40"/>
      <c r="C6" s="40"/>
    </row>
    <row r="7" spans="1:3" ht="12.75" customHeight="1">
      <c r="A7" s="1"/>
      <c r="B7" s="1"/>
      <c r="C7" s="1"/>
    </row>
    <row r="8" spans="1:3" ht="12.75" customHeight="1">
      <c r="A8" s="37" t="s">
        <v>0</v>
      </c>
      <c r="B8" s="46" t="s">
        <v>35</v>
      </c>
      <c r="C8" s="46" t="s">
        <v>235</v>
      </c>
    </row>
    <row r="9" spans="1:3" ht="27" customHeight="1">
      <c r="A9" s="38"/>
      <c r="B9" s="47"/>
      <c r="C9" s="47"/>
    </row>
    <row r="10" spans="1:3" ht="12.75">
      <c r="A10" s="2" t="s">
        <v>48</v>
      </c>
      <c r="B10" s="28">
        <v>113</v>
      </c>
      <c r="C10" s="28">
        <v>102</v>
      </c>
    </row>
    <row r="11" spans="1:3" ht="12.75">
      <c r="A11" s="2" t="s">
        <v>2</v>
      </c>
      <c r="B11" s="28">
        <v>4488</v>
      </c>
      <c r="C11" s="28">
        <v>3319</v>
      </c>
    </row>
    <row r="12" spans="1:3" ht="12.75">
      <c r="A12" s="2" t="s">
        <v>3</v>
      </c>
      <c r="B12" s="28">
        <v>4787</v>
      </c>
      <c r="C12" s="28">
        <v>2285</v>
      </c>
    </row>
    <row r="13" spans="1:3" ht="12.75">
      <c r="A13" s="2" t="s">
        <v>4</v>
      </c>
      <c r="B13" s="28">
        <v>6731</v>
      </c>
      <c r="C13" s="28">
        <v>4306</v>
      </c>
    </row>
    <row r="14" spans="1:3" ht="12.75">
      <c r="A14" s="2" t="s">
        <v>5</v>
      </c>
      <c r="B14" s="28">
        <v>362</v>
      </c>
      <c r="C14" s="28">
        <v>239</v>
      </c>
    </row>
    <row r="15" spans="1:3" ht="12.75">
      <c r="A15" s="2" t="s">
        <v>6</v>
      </c>
      <c r="B15" s="28">
        <v>156</v>
      </c>
      <c r="C15" s="28">
        <v>106</v>
      </c>
    </row>
    <row r="16" spans="1:3" ht="12.75">
      <c r="A16" s="2" t="s">
        <v>7</v>
      </c>
      <c r="B16" s="28">
        <v>448</v>
      </c>
      <c r="C16" s="28">
        <v>362</v>
      </c>
    </row>
    <row r="17" spans="1:3" ht="12.75">
      <c r="A17" s="2" t="s">
        <v>8</v>
      </c>
      <c r="B17" s="28">
        <v>194</v>
      </c>
      <c r="C17" s="28">
        <v>128</v>
      </c>
    </row>
    <row r="18" spans="1:3" ht="12.75">
      <c r="A18" s="2" t="s">
        <v>9</v>
      </c>
      <c r="B18" s="28">
        <v>1261</v>
      </c>
      <c r="C18" s="28">
        <v>711</v>
      </c>
    </row>
    <row r="19" spans="1:3" ht="12.75">
      <c r="A19" s="2" t="s">
        <v>10</v>
      </c>
      <c r="B19" s="28">
        <v>202</v>
      </c>
      <c r="C19" s="28">
        <v>151</v>
      </c>
    </row>
    <row r="20" spans="1:3" ht="12.75">
      <c r="A20" s="2" t="s">
        <v>11</v>
      </c>
      <c r="B20" s="28">
        <v>1467</v>
      </c>
      <c r="C20" s="28">
        <v>1076</v>
      </c>
    </row>
    <row r="21" spans="1:3" ht="12.75">
      <c r="A21" s="2" t="s">
        <v>12</v>
      </c>
      <c r="B21" s="28">
        <v>62</v>
      </c>
      <c r="C21" s="28">
        <v>38</v>
      </c>
    </row>
    <row r="22" spans="1:3" ht="12.75">
      <c r="A22" s="2" t="s">
        <v>13</v>
      </c>
      <c r="B22" s="28">
        <v>2049</v>
      </c>
      <c r="C22" s="28">
        <v>1568</v>
      </c>
    </row>
    <row r="23" spans="1:3" ht="12.75">
      <c r="A23" s="2" t="s">
        <v>14</v>
      </c>
      <c r="B23" s="28">
        <v>2590</v>
      </c>
      <c r="C23" s="28">
        <v>1866</v>
      </c>
    </row>
    <row r="24" spans="1:3" ht="12.75">
      <c r="A24" s="2" t="s">
        <v>15</v>
      </c>
      <c r="B24" s="28">
        <v>71</v>
      </c>
      <c r="C24" s="28">
        <v>51</v>
      </c>
    </row>
    <row r="25" spans="1:3" ht="12.75">
      <c r="A25" s="2" t="s">
        <v>16</v>
      </c>
      <c r="B25" s="28">
        <v>9480</v>
      </c>
      <c r="C25" s="28">
        <v>6797</v>
      </c>
    </row>
    <row r="26" spans="1:3" ht="12.75">
      <c r="A26" s="2" t="s">
        <v>17</v>
      </c>
      <c r="B26" s="28">
        <v>12440</v>
      </c>
      <c r="C26" s="28">
        <v>7404</v>
      </c>
    </row>
    <row r="27" spans="1:3" ht="12.75">
      <c r="A27" s="2" t="s">
        <v>18</v>
      </c>
      <c r="B27" s="28">
        <v>209</v>
      </c>
      <c r="C27" s="28">
        <v>154</v>
      </c>
    </row>
    <row r="28" spans="1:3" ht="12.75">
      <c r="A28" s="2" t="s">
        <v>19</v>
      </c>
      <c r="B28" s="28">
        <v>520</v>
      </c>
      <c r="C28" s="28">
        <v>343</v>
      </c>
    </row>
    <row r="29" spans="1:3" ht="12.75">
      <c r="A29" s="2" t="s">
        <v>20</v>
      </c>
      <c r="B29" s="28">
        <v>140</v>
      </c>
      <c r="C29" s="28">
        <v>88</v>
      </c>
    </row>
    <row r="30" spans="1:3" ht="12.75">
      <c r="A30" s="2" t="s">
        <v>21</v>
      </c>
      <c r="B30" s="28">
        <v>124</v>
      </c>
      <c r="C30" s="28">
        <v>88</v>
      </c>
    </row>
    <row r="31" spans="1:3" ht="12.75">
      <c r="A31" s="2" t="s">
        <v>22</v>
      </c>
      <c r="B31" s="28">
        <v>348</v>
      </c>
      <c r="C31" s="28">
        <v>267</v>
      </c>
    </row>
    <row r="32" spans="1:3" ht="12.75">
      <c r="A32" s="2" t="s">
        <v>23</v>
      </c>
      <c r="B32" s="28">
        <v>397</v>
      </c>
      <c r="C32" s="28">
        <v>275</v>
      </c>
    </row>
    <row r="33" spans="1:3" ht="12.75">
      <c r="A33" s="2" t="s">
        <v>24</v>
      </c>
      <c r="B33" s="28">
        <v>297</v>
      </c>
      <c r="C33" s="28">
        <v>136</v>
      </c>
    </row>
    <row r="34" spans="1:3" ht="12.75">
      <c r="A34" s="2"/>
      <c r="B34" s="28"/>
      <c r="C34" s="28"/>
    </row>
    <row r="35" spans="1:3" ht="12.75">
      <c r="A35" s="25" t="s">
        <v>25</v>
      </c>
      <c r="B35" s="29">
        <f>SUM(B10:B33)</f>
        <v>48936</v>
      </c>
      <c r="C35" s="29">
        <f>SUM(C10:C33)</f>
        <v>31860</v>
      </c>
    </row>
    <row r="37" ht="14.25">
      <c r="A37" s="27" t="s">
        <v>234</v>
      </c>
    </row>
    <row r="38" ht="12.75">
      <c r="A38" t="s">
        <v>36</v>
      </c>
    </row>
    <row r="40" spans="1:4" ht="12.75">
      <c r="A40" s="24" t="s">
        <v>37</v>
      </c>
      <c r="B40" s="24"/>
      <c r="C40" s="24"/>
      <c r="D40" s="24"/>
    </row>
    <row r="41" ht="12.75">
      <c r="A41" s="7" t="s">
        <v>217</v>
      </c>
    </row>
    <row r="42" ht="12.75">
      <c r="A42" s="8" t="s">
        <v>218</v>
      </c>
    </row>
    <row r="43" ht="12.75">
      <c r="A43" s="8" t="s">
        <v>219</v>
      </c>
    </row>
    <row r="44" ht="12.75">
      <c r="A44" s="8" t="s">
        <v>220</v>
      </c>
    </row>
    <row r="45" ht="12.75">
      <c r="A45" s="8" t="s">
        <v>221</v>
      </c>
    </row>
  </sheetData>
  <mergeCells count="7">
    <mergeCell ref="A1:C1"/>
    <mergeCell ref="A2:C2"/>
    <mergeCell ref="A6:C6"/>
    <mergeCell ref="A8:A9"/>
    <mergeCell ref="B8:B9"/>
    <mergeCell ref="C8:C9"/>
    <mergeCell ref="A4:C4"/>
  </mergeCells>
  <printOptions/>
  <pageMargins left="2.23"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48"/>
  <sheetViews>
    <sheetView workbookViewId="0" topLeftCell="A19">
      <selection activeCell="A35" sqref="A35"/>
    </sheetView>
  </sheetViews>
  <sheetFormatPr defaultColWidth="9.140625" defaultRowHeight="12.75"/>
  <cols>
    <col min="1" max="1" width="18.7109375" style="0" customWidth="1"/>
    <col min="2" max="2" width="15.00390625" style="0" customWidth="1"/>
    <col min="3" max="3" width="16.140625" style="0" customWidth="1"/>
    <col min="4" max="4" width="16.28125" style="0" customWidth="1"/>
  </cols>
  <sheetData>
    <row r="1" spans="1:4" ht="15">
      <c r="A1" s="39" t="s">
        <v>28</v>
      </c>
      <c r="B1" s="39"/>
      <c r="C1" s="39"/>
      <c r="D1" s="45"/>
    </row>
    <row r="2" spans="1:4" ht="15">
      <c r="A2" s="39" t="s">
        <v>29</v>
      </c>
      <c r="B2" s="39"/>
      <c r="C2" s="39"/>
      <c r="D2" s="45"/>
    </row>
    <row r="3" spans="1:3" ht="14.25">
      <c r="A3" s="4"/>
      <c r="B3" s="4"/>
      <c r="C3" s="4"/>
    </row>
    <row r="4" spans="1:4" ht="15">
      <c r="A4" s="39" t="s">
        <v>25</v>
      </c>
      <c r="B4" s="48"/>
      <c r="C4" s="48"/>
      <c r="D4" s="48"/>
    </row>
    <row r="5" spans="1:3" ht="14.25">
      <c r="A5" s="4"/>
      <c r="B5" s="4"/>
      <c r="C5" s="4"/>
    </row>
    <row r="6" spans="1:4" ht="14.25">
      <c r="A6" s="40" t="s">
        <v>236</v>
      </c>
      <c r="B6" s="40"/>
      <c r="C6" s="40"/>
      <c r="D6" s="45"/>
    </row>
    <row r="7" spans="1:3" ht="12.75" customHeight="1">
      <c r="A7" s="1"/>
      <c r="B7" s="1"/>
      <c r="C7" s="1"/>
    </row>
    <row r="8" spans="1:4" ht="12.75">
      <c r="A8" s="37" t="s">
        <v>0</v>
      </c>
      <c r="B8" s="46" t="s">
        <v>1</v>
      </c>
      <c r="C8" s="46" t="s">
        <v>38</v>
      </c>
      <c r="D8" s="46" t="s">
        <v>237</v>
      </c>
    </row>
    <row r="9" spans="1:4" ht="27" customHeight="1">
      <c r="A9" s="38"/>
      <c r="B9" s="47"/>
      <c r="C9" s="47"/>
      <c r="D9" s="47"/>
    </row>
    <row r="10" spans="1:4" ht="12.75">
      <c r="A10" s="2" t="s">
        <v>48</v>
      </c>
      <c r="B10" s="9">
        <v>29855</v>
      </c>
      <c r="C10" s="9">
        <v>189</v>
      </c>
      <c r="D10" s="9">
        <v>11</v>
      </c>
    </row>
    <row r="11" spans="1:4" ht="12.75">
      <c r="A11" s="2" t="s">
        <v>2</v>
      </c>
      <c r="B11" s="9">
        <v>239667</v>
      </c>
      <c r="C11" s="9">
        <v>517</v>
      </c>
      <c r="D11" s="9">
        <v>32</v>
      </c>
    </row>
    <row r="12" spans="1:4" ht="12.75">
      <c r="A12" s="2" t="s">
        <v>3</v>
      </c>
      <c r="B12" s="9">
        <v>213561</v>
      </c>
      <c r="C12" s="9">
        <v>1369</v>
      </c>
      <c r="D12" s="9">
        <v>37</v>
      </c>
    </row>
    <row r="13" spans="1:4" ht="12.75">
      <c r="A13" s="2" t="s">
        <v>4</v>
      </c>
      <c r="B13" s="9">
        <v>353479</v>
      </c>
      <c r="C13" s="9">
        <v>1089</v>
      </c>
      <c r="D13" s="9">
        <v>0</v>
      </c>
    </row>
    <row r="14" spans="1:4" ht="12.75">
      <c r="A14" s="2" t="s">
        <v>5</v>
      </c>
      <c r="B14" s="9">
        <v>39351</v>
      </c>
      <c r="C14" s="9">
        <v>92</v>
      </c>
      <c r="D14" s="9">
        <v>2</v>
      </c>
    </row>
    <row r="15" spans="1:4" ht="12.75">
      <c r="A15" s="2" t="s">
        <v>6</v>
      </c>
      <c r="B15" s="9">
        <v>11356</v>
      </c>
      <c r="C15" s="9">
        <v>43</v>
      </c>
      <c r="D15" s="9">
        <v>6</v>
      </c>
    </row>
    <row r="16" spans="1:4" ht="12.75">
      <c r="A16" s="2" t="s">
        <v>7</v>
      </c>
      <c r="B16" s="9">
        <v>79349</v>
      </c>
      <c r="C16" s="9">
        <v>146</v>
      </c>
      <c r="D16" s="9">
        <v>9</v>
      </c>
    </row>
    <row r="17" spans="1:4" ht="12.75">
      <c r="A17" s="2" t="s">
        <v>8</v>
      </c>
      <c r="B17" s="9">
        <v>37674</v>
      </c>
      <c r="C17" s="9">
        <v>102</v>
      </c>
      <c r="D17" s="9">
        <v>0</v>
      </c>
    </row>
    <row r="18" spans="1:4" ht="12.75">
      <c r="A18" s="2" t="s">
        <v>9</v>
      </c>
      <c r="B18" s="9">
        <v>58241</v>
      </c>
      <c r="C18" s="9">
        <v>126</v>
      </c>
      <c r="D18" s="9">
        <v>15</v>
      </c>
    </row>
    <row r="19" spans="1:4" ht="12.75">
      <c r="A19" s="2" t="s">
        <v>10</v>
      </c>
      <c r="B19" s="9">
        <v>13339</v>
      </c>
      <c r="C19" s="9">
        <v>92</v>
      </c>
      <c r="D19" s="9">
        <v>3</v>
      </c>
    </row>
    <row r="20" spans="1:4" ht="12.75">
      <c r="A20" s="2" t="s">
        <v>11</v>
      </c>
      <c r="B20" s="9">
        <v>100594</v>
      </c>
      <c r="C20" s="9">
        <v>183</v>
      </c>
      <c r="D20" s="9">
        <v>10</v>
      </c>
    </row>
    <row r="21" spans="1:4" ht="12.75">
      <c r="A21" s="2" t="s">
        <v>12</v>
      </c>
      <c r="B21" s="9">
        <v>12484</v>
      </c>
      <c r="C21" s="9">
        <v>52</v>
      </c>
      <c r="D21" s="9">
        <v>4</v>
      </c>
    </row>
    <row r="22" spans="1:4" ht="12.75">
      <c r="A22" s="2" t="s">
        <v>13</v>
      </c>
      <c r="B22" s="9">
        <v>112728</v>
      </c>
      <c r="C22" s="9">
        <v>236</v>
      </c>
      <c r="D22" s="9">
        <v>15</v>
      </c>
    </row>
    <row r="23" spans="1:4" ht="12.75">
      <c r="A23" s="2" t="s">
        <v>14</v>
      </c>
      <c r="B23" s="9">
        <v>133810</v>
      </c>
      <c r="C23" s="9">
        <v>249</v>
      </c>
      <c r="D23" s="9">
        <v>0</v>
      </c>
    </row>
    <row r="24" spans="1:4" ht="12.75">
      <c r="A24" s="2" t="s">
        <v>15</v>
      </c>
      <c r="B24" s="9">
        <v>9285</v>
      </c>
      <c r="C24" s="9">
        <v>43</v>
      </c>
      <c r="D24" s="9">
        <v>3</v>
      </c>
    </row>
    <row r="25" spans="1:4" ht="12.75">
      <c r="A25" s="2" t="s">
        <v>16</v>
      </c>
      <c r="B25" s="9">
        <v>415225</v>
      </c>
      <c r="C25" s="9">
        <v>1008</v>
      </c>
      <c r="D25" s="9">
        <v>70</v>
      </c>
    </row>
    <row r="26" spans="1:4" ht="12.75">
      <c r="A26" s="2" t="s">
        <v>17</v>
      </c>
      <c r="B26" s="9">
        <v>318466</v>
      </c>
      <c r="C26" s="9">
        <v>1013</v>
      </c>
      <c r="D26" s="9">
        <v>0</v>
      </c>
    </row>
    <row r="27" spans="1:4" ht="12.75">
      <c r="A27" s="2" t="s">
        <v>18</v>
      </c>
      <c r="B27" s="9">
        <v>21794</v>
      </c>
      <c r="C27" s="9">
        <v>61</v>
      </c>
      <c r="D27" s="9">
        <v>0</v>
      </c>
    </row>
    <row r="28" spans="1:4" ht="12.75">
      <c r="A28" s="2" t="s">
        <v>19</v>
      </c>
      <c r="B28" s="9">
        <v>37916</v>
      </c>
      <c r="C28" s="9">
        <v>133</v>
      </c>
      <c r="D28" s="9">
        <v>10</v>
      </c>
    </row>
    <row r="29" spans="1:4" ht="12.75">
      <c r="A29" s="2" t="s">
        <v>20</v>
      </c>
      <c r="B29" s="9">
        <v>8994</v>
      </c>
      <c r="C29" s="9">
        <v>50</v>
      </c>
      <c r="D29" s="9">
        <v>4</v>
      </c>
    </row>
    <row r="30" spans="1:4" ht="12.75">
      <c r="A30" s="2" t="s">
        <v>21</v>
      </c>
      <c r="B30" s="9">
        <v>18864</v>
      </c>
      <c r="C30" s="9">
        <v>98</v>
      </c>
      <c r="D30" s="9">
        <v>0</v>
      </c>
    </row>
    <row r="31" spans="1:4" ht="12.75">
      <c r="A31" s="2" t="s">
        <v>22</v>
      </c>
      <c r="B31" s="9">
        <v>57904</v>
      </c>
      <c r="C31" s="9">
        <v>198</v>
      </c>
      <c r="D31" s="9">
        <v>7</v>
      </c>
    </row>
    <row r="32" spans="1:4" ht="12.75">
      <c r="A32" s="2" t="s">
        <v>23</v>
      </c>
      <c r="B32" s="9">
        <v>37503</v>
      </c>
      <c r="C32" s="9">
        <v>125</v>
      </c>
      <c r="D32" s="9">
        <v>9</v>
      </c>
    </row>
    <row r="33" spans="1:4" ht="12.75">
      <c r="A33" s="2" t="s">
        <v>24</v>
      </c>
      <c r="B33" s="9">
        <v>25229</v>
      </c>
      <c r="C33" s="9">
        <v>78</v>
      </c>
      <c r="D33" s="9">
        <v>0</v>
      </c>
    </row>
    <row r="34" spans="1:4" ht="12.75">
      <c r="A34" s="2"/>
      <c r="B34" s="2"/>
      <c r="C34" s="2"/>
      <c r="D34" s="2"/>
    </row>
    <row r="35" spans="1:4" ht="12.75">
      <c r="A35" s="25" t="s">
        <v>25</v>
      </c>
      <c r="B35" s="11">
        <f>SUM(B10:B33)</f>
        <v>2386668</v>
      </c>
      <c r="C35" s="11">
        <f>SUM(C10:C33)</f>
        <v>7292</v>
      </c>
      <c r="D35" s="11">
        <f>SUM(D10:D33)</f>
        <v>247</v>
      </c>
    </row>
    <row r="37" ht="14.25">
      <c r="A37" s="27" t="s">
        <v>238</v>
      </c>
    </row>
    <row r="39" spans="1:5" ht="12.75">
      <c r="A39" s="49" t="s">
        <v>239</v>
      </c>
      <c r="B39" s="50"/>
      <c r="C39" s="50"/>
      <c r="D39" s="50"/>
      <c r="E39" s="50"/>
    </row>
    <row r="40" spans="1:5" ht="12.75">
      <c r="A40" s="50"/>
      <c r="B40" s="50"/>
      <c r="C40" s="50"/>
      <c r="D40" s="50"/>
      <c r="E40" s="50"/>
    </row>
    <row r="41" spans="1:5" ht="12.75">
      <c r="A41" s="50"/>
      <c r="B41" s="50"/>
      <c r="C41" s="50"/>
      <c r="D41" s="50"/>
      <c r="E41" s="50"/>
    </row>
    <row r="42" spans="1:5" ht="12.75">
      <c r="A42" s="50"/>
      <c r="B42" s="50"/>
      <c r="C42" s="50"/>
      <c r="D42" s="50"/>
      <c r="E42" s="50"/>
    </row>
    <row r="44" ht="12.75">
      <c r="A44" s="7"/>
    </row>
    <row r="45" ht="12.75">
      <c r="A45" s="8"/>
    </row>
    <row r="46" ht="12.75">
      <c r="A46" s="8"/>
    </row>
    <row r="47" ht="12.75">
      <c r="A47" s="8"/>
    </row>
    <row r="48" ht="12.75">
      <c r="A48" s="8"/>
    </row>
  </sheetData>
  <mergeCells count="9">
    <mergeCell ref="A39:E42"/>
    <mergeCell ref="A1:D1"/>
    <mergeCell ref="A2:D2"/>
    <mergeCell ref="A6:D6"/>
    <mergeCell ref="A8:A9"/>
    <mergeCell ref="B8:B9"/>
    <mergeCell ref="C8:C9"/>
    <mergeCell ref="D8:D9"/>
    <mergeCell ref="A4:D4"/>
  </mergeCells>
  <printOptions/>
  <pageMargins left="1.46"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48"/>
  <sheetViews>
    <sheetView workbookViewId="0" topLeftCell="A13">
      <selection activeCell="A35" sqref="A35"/>
    </sheetView>
  </sheetViews>
  <sheetFormatPr defaultColWidth="9.140625" defaultRowHeight="12.75"/>
  <cols>
    <col min="1" max="1" width="18.7109375" style="0" customWidth="1"/>
    <col min="2" max="2" width="15.00390625" style="0" customWidth="1"/>
    <col min="3" max="3" width="16.140625" style="0" customWidth="1"/>
    <col min="4" max="4" width="16.7109375" style="0" customWidth="1"/>
  </cols>
  <sheetData>
    <row r="1" spans="1:4" ht="15">
      <c r="A1" s="39" t="s">
        <v>28</v>
      </c>
      <c r="B1" s="39"/>
      <c r="C1" s="39"/>
      <c r="D1" s="45"/>
    </row>
    <row r="2" spans="1:4" ht="15">
      <c r="A2" s="39" t="s">
        <v>29</v>
      </c>
      <c r="B2" s="39"/>
      <c r="C2" s="39"/>
      <c r="D2" s="45"/>
    </row>
    <row r="3" spans="1:3" ht="14.25">
      <c r="A3" s="4"/>
      <c r="B3" s="4"/>
      <c r="C3" s="4"/>
    </row>
    <row r="4" spans="1:4" ht="15">
      <c r="A4" s="39" t="s">
        <v>25</v>
      </c>
      <c r="B4" s="48"/>
      <c r="C4" s="48"/>
      <c r="D4" s="48"/>
    </row>
    <row r="5" spans="1:3" ht="14.25">
      <c r="A5" s="4"/>
      <c r="B5" s="4"/>
      <c r="C5" s="4"/>
    </row>
    <row r="6" spans="1:4" ht="14.25">
      <c r="A6" s="40" t="s">
        <v>240</v>
      </c>
      <c r="B6" s="40"/>
      <c r="C6" s="40"/>
      <c r="D6" s="45"/>
    </row>
    <row r="7" spans="1:3" ht="12.75" customHeight="1">
      <c r="A7" s="1"/>
      <c r="B7" s="1"/>
      <c r="C7" s="1"/>
    </row>
    <row r="8" spans="1:4" ht="12.75">
      <c r="A8" s="37" t="s">
        <v>0</v>
      </c>
      <c r="B8" s="46" t="s">
        <v>1</v>
      </c>
      <c r="C8" s="46" t="s">
        <v>38</v>
      </c>
      <c r="D8" s="46" t="s">
        <v>237</v>
      </c>
    </row>
    <row r="9" spans="1:4" ht="27" customHeight="1">
      <c r="A9" s="38"/>
      <c r="B9" s="47"/>
      <c r="C9" s="47"/>
      <c r="D9" s="47"/>
    </row>
    <row r="10" spans="1:4" ht="12.75">
      <c r="A10" s="2" t="s">
        <v>48</v>
      </c>
      <c r="B10" s="9">
        <v>28561</v>
      </c>
      <c r="C10" s="9">
        <v>1493</v>
      </c>
      <c r="D10" s="2">
        <v>1</v>
      </c>
    </row>
    <row r="11" spans="1:4" ht="12.75">
      <c r="A11" s="2" t="s">
        <v>2</v>
      </c>
      <c r="B11" s="9">
        <v>235251</v>
      </c>
      <c r="C11" s="9">
        <v>4954</v>
      </c>
      <c r="D11" s="2">
        <v>11</v>
      </c>
    </row>
    <row r="12" spans="1:4" ht="12.75">
      <c r="A12" s="2" t="s">
        <v>3</v>
      </c>
      <c r="B12" s="9">
        <v>199972</v>
      </c>
      <c r="C12" s="9">
        <v>14994</v>
      </c>
      <c r="D12" s="2">
        <v>1</v>
      </c>
    </row>
    <row r="13" spans="1:4" ht="12.75">
      <c r="A13" s="2" t="s">
        <v>4</v>
      </c>
      <c r="B13" s="9">
        <v>347070</v>
      </c>
      <c r="C13" s="9">
        <v>7498</v>
      </c>
      <c r="D13" s="2">
        <v>0</v>
      </c>
    </row>
    <row r="14" spans="1:4" ht="12.75">
      <c r="A14" s="2" t="s">
        <v>5</v>
      </c>
      <c r="B14" s="9">
        <v>38513</v>
      </c>
      <c r="C14" s="9">
        <v>932</v>
      </c>
      <c r="D14" s="2">
        <v>0</v>
      </c>
    </row>
    <row r="15" spans="1:4" ht="12.75">
      <c r="A15" s="2" t="s">
        <v>6</v>
      </c>
      <c r="B15" s="9">
        <v>11134</v>
      </c>
      <c r="C15" s="9">
        <v>271</v>
      </c>
      <c r="D15" s="2">
        <v>0</v>
      </c>
    </row>
    <row r="16" spans="1:4" ht="12.75">
      <c r="A16" s="2" t="s">
        <v>7</v>
      </c>
      <c r="B16" s="9">
        <v>78156</v>
      </c>
      <c r="C16" s="9">
        <v>1346</v>
      </c>
      <c r="D16" s="2">
        <v>2</v>
      </c>
    </row>
    <row r="17" spans="1:4" ht="12.75">
      <c r="A17" s="2" t="s">
        <v>8</v>
      </c>
      <c r="B17" s="9">
        <v>36737</v>
      </c>
      <c r="C17" s="9">
        <v>1039</v>
      </c>
      <c r="D17" s="2">
        <v>0</v>
      </c>
    </row>
    <row r="18" spans="1:4" ht="12.75">
      <c r="A18" s="2" t="s">
        <v>9</v>
      </c>
      <c r="B18" s="9">
        <v>56726</v>
      </c>
      <c r="C18" s="9">
        <v>1652</v>
      </c>
      <c r="D18" s="2">
        <v>4</v>
      </c>
    </row>
    <row r="19" spans="1:4" ht="12.75">
      <c r="A19" s="2" t="s">
        <v>10</v>
      </c>
      <c r="B19" s="9">
        <v>12984</v>
      </c>
      <c r="C19" s="9">
        <v>449</v>
      </c>
      <c r="D19" s="2">
        <v>1</v>
      </c>
    </row>
    <row r="20" spans="1:4" ht="12.75">
      <c r="A20" s="2" t="s">
        <v>11</v>
      </c>
      <c r="B20" s="9">
        <v>97965</v>
      </c>
      <c r="C20" s="9">
        <v>2821</v>
      </c>
      <c r="D20" s="2">
        <v>1</v>
      </c>
    </row>
    <row r="21" spans="1:4" ht="12.75">
      <c r="A21" s="2" t="s">
        <v>12</v>
      </c>
      <c r="B21" s="9">
        <v>12014</v>
      </c>
      <c r="C21" s="9">
        <v>525</v>
      </c>
      <c r="D21" s="2">
        <v>1</v>
      </c>
    </row>
    <row r="22" spans="1:4" ht="12.75">
      <c r="A22" s="2" t="s">
        <v>13</v>
      </c>
      <c r="B22" s="9">
        <v>111196</v>
      </c>
      <c r="C22" s="9">
        <v>1780</v>
      </c>
      <c r="D22" s="2">
        <v>3</v>
      </c>
    </row>
    <row r="23" spans="1:4" ht="12.75">
      <c r="A23" s="2" t="s">
        <v>14</v>
      </c>
      <c r="B23" s="9">
        <v>131230</v>
      </c>
      <c r="C23" s="9">
        <v>2829</v>
      </c>
      <c r="D23" s="2">
        <v>0</v>
      </c>
    </row>
    <row r="24" spans="1:4" ht="12.75">
      <c r="A24" s="2" t="s">
        <v>15</v>
      </c>
      <c r="B24" s="9">
        <v>9088</v>
      </c>
      <c r="C24" s="9">
        <v>241</v>
      </c>
      <c r="D24" s="2">
        <v>2</v>
      </c>
    </row>
    <row r="25" spans="1:4" ht="12.75">
      <c r="A25" s="2" t="s">
        <v>16</v>
      </c>
      <c r="B25" s="9">
        <v>404510</v>
      </c>
      <c r="C25" s="9">
        <v>11774</v>
      </c>
      <c r="D25" s="2">
        <v>19</v>
      </c>
    </row>
    <row r="26" spans="1:4" ht="12.75">
      <c r="A26" s="2" t="s">
        <v>17</v>
      </c>
      <c r="B26" s="9">
        <v>308642</v>
      </c>
      <c r="C26" s="9">
        <v>10837</v>
      </c>
      <c r="D26" s="2">
        <v>0</v>
      </c>
    </row>
    <row r="27" spans="1:4" ht="12.75">
      <c r="A27" s="2" t="s">
        <v>18</v>
      </c>
      <c r="B27" s="9">
        <v>21542</v>
      </c>
      <c r="C27" s="9">
        <v>313</v>
      </c>
      <c r="D27" s="2">
        <v>0</v>
      </c>
    </row>
    <row r="28" spans="1:4" ht="12.75">
      <c r="A28" s="2" t="s">
        <v>19</v>
      </c>
      <c r="B28" s="9">
        <v>36867</v>
      </c>
      <c r="C28" s="9">
        <v>1191</v>
      </c>
      <c r="D28" s="2">
        <v>1</v>
      </c>
    </row>
    <row r="29" spans="1:4" ht="12.75">
      <c r="A29" s="2" t="s">
        <v>20</v>
      </c>
      <c r="B29" s="9">
        <v>8751</v>
      </c>
      <c r="C29" s="9">
        <v>297</v>
      </c>
      <c r="D29" s="2">
        <v>0</v>
      </c>
    </row>
    <row r="30" spans="1:4" ht="12.75">
      <c r="A30" s="2" t="s">
        <v>21</v>
      </c>
      <c r="B30" s="9">
        <v>18575</v>
      </c>
      <c r="C30" s="9">
        <v>387</v>
      </c>
      <c r="D30" s="2">
        <v>0</v>
      </c>
    </row>
    <row r="31" spans="1:4" ht="12.75">
      <c r="A31" s="2" t="s">
        <v>22</v>
      </c>
      <c r="B31" s="9">
        <v>56391</v>
      </c>
      <c r="C31" s="9">
        <v>1717</v>
      </c>
      <c r="D31" s="2">
        <v>1</v>
      </c>
    </row>
    <row r="32" spans="1:4" ht="12.75">
      <c r="A32" s="2" t="s">
        <v>23</v>
      </c>
      <c r="B32" s="9">
        <v>36608</v>
      </c>
      <c r="C32" s="9">
        <v>1027</v>
      </c>
      <c r="D32" s="2">
        <v>2</v>
      </c>
    </row>
    <row r="33" spans="1:4" ht="12.75">
      <c r="A33" s="2" t="s">
        <v>24</v>
      </c>
      <c r="B33" s="9">
        <v>24694</v>
      </c>
      <c r="C33" s="9">
        <v>613</v>
      </c>
      <c r="D33" s="2">
        <v>0</v>
      </c>
    </row>
    <row r="34" spans="1:4" ht="12.75">
      <c r="A34" s="2"/>
      <c r="B34" s="9"/>
      <c r="C34" s="9"/>
      <c r="D34" s="2"/>
    </row>
    <row r="35" spans="1:4" ht="12.75">
      <c r="A35" s="25" t="s">
        <v>25</v>
      </c>
      <c r="B35" s="11">
        <f>SUM(B10:B33)</f>
        <v>2323177</v>
      </c>
      <c r="C35" s="11">
        <f>0+SUM(C10:C33)</f>
        <v>70980</v>
      </c>
      <c r="D35" s="11">
        <f>0+SUM(D10:D33)</f>
        <v>50</v>
      </c>
    </row>
    <row r="37" ht="14.25">
      <c r="A37" s="27" t="s">
        <v>238</v>
      </c>
    </row>
    <row r="39" spans="1:5" ht="12.75">
      <c r="A39" s="49" t="s">
        <v>239</v>
      </c>
      <c r="B39" s="50"/>
      <c r="C39" s="50"/>
      <c r="D39" s="50"/>
      <c r="E39" s="50"/>
    </row>
    <row r="40" spans="1:5" ht="12.75">
      <c r="A40" s="50"/>
      <c r="B40" s="50"/>
      <c r="C40" s="50"/>
      <c r="D40" s="50"/>
      <c r="E40" s="50"/>
    </row>
    <row r="41" spans="1:5" ht="12.75">
      <c r="A41" s="50"/>
      <c r="B41" s="50"/>
      <c r="C41" s="50"/>
      <c r="D41" s="50"/>
      <c r="E41" s="50"/>
    </row>
    <row r="42" spans="1:5" ht="12.75">
      <c r="A42" s="50"/>
      <c r="B42" s="50"/>
      <c r="C42" s="50"/>
      <c r="D42" s="50"/>
      <c r="E42" s="50"/>
    </row>
    <row r="44" ht="12.75">
      <c r="A44" s="7"/>
    </row>
    <row r="45" ht="12.75">
      <c r="A45" s="8"/>
    </row>
    <row r="46" ht="12.75">
      <c r="A46" s="8"/>
    </row>
    <row r="47" ht="12.75">
      <c r="A47" s="8"/>
    </row>
    <row r="48" ht="12.75">
      <c r="A48" s="8"/>
    </row>
  </sheetData>
  <mergeCells count="9">
    <mergeCell ref="A39:E42"/>
    <mergeCell ref="A1:D1"/>
    <mergeCell ref="A2:D2"/>
    <mergeCell ref="A6:D6"/>
    <mergeCell ref="A8:A9"/>
    <mergeCell ref="B8:B9"/>
    <mergeCell ref="C8:C9"/>
    <mergeCell ref="D8:D9"/>
    <mergeCell ref="A4:D4"/>
  </mergeCells>
  <printOptions/>
  <pageMargins left="1.52"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48"/>
  <sheetViews>
    <sheetView workbookViewId="0" topLeftCell="A22">
      <selection activeCell="A35" sqref="A35"/>
    </sheetView>
  </sheetViews>
  <sheetFormatPr defaultColWidth="9.140625" defaultRowHeight="12.75"/>
  <cols>
    <col min="1" max="1" width="14.140625" style="0" customWidth="1"/>
    <col min="2" max="2" width="10.00390625" style="0" customWidth="1"/>
    <col min="3" max="3" width="10.421875" style="0" customWidth="1"/>
    <col min="4" max="4" width="9.57421875" style="0" customWidth="1"/>
    <col min="5" max="5" width="10.00390625" style="0" customWidth="1"/>
    <col min="6" max="6" width="10.28125" style="0" customWidth="1"/>
    <col min="7" max="7" width="9.57421875" style="0" customWidth="1"/>
    <col min="8" max="8" width="10.00390625" style="0" customWidth="1"/>
    <col min="9" max="9" width="10.140625" style="0" customWidth="1"/>
    <col min="10" max="10" width="9.421875" style="0" customWidth="1"/>
    <col min="11" max="11" width="10.00390625" style="0" customWidth="1"/>
    <col min="12" max="12" width="9.8515625" style="0" customWidth="1"/>
  </cols>
  <sheetData>
    <row r="1" spans="1:13" ht="15">
      <c r="A1" s="39" t="s">
        <v>28</v>
      </c>
      <c r="B1" s="39"/>
      <c r="C1" s="39"/>
      <c r="D1" s="45"/>
      <c r="E1" s="45"/>
      <c r="F1" s="45"/>
      <c r="G1" s="45"/>
      <c r="H1" s="45"/>
      <c r="I1" s="45"/>
      <c r="J1" s="45"/>
      <c r="K1" s="45"/>
      <c r="L1" s="45"/>
      <c r="M1" s="45"/>
    </row>
    <row r="2" spans="1:13" ht="15">
      <c r="A2" s="39" t="s">
        <v>29</v>
      </c>
      <c r="B2" s="39"/>
      <c r="C2" s="39"/>
      <c r="D2" s="45"/>
      <c r="E2" s="45"/>
      <c r="F2" s="45"/>
      <c r="G2" s="45"/>
      <c r="H2" s="45"/>
      <c r="I2" s="45"/>
      <c r="J2" s="45"/>
      <c r="K2" s="45"/>
      <c r="L2" s="45"/>
      <c r="M2" s="45"/>
    </row>
    <row r="3" spans="1:3" ht="14.25">
      <c r="A3" s="4"/>
      <c r="B3" s="4"/>
      <c r="C3" s="4"/>
    </row>
    <row r="4" spans="1:13" ht="15">
      <c r="A4" s="39" t="s">
        <v>25</v>
      </c>
      <c r="B4" s="48"/>
      <c r="C4" s="48"/>
      <c r="D4" s="48"/>
      <c r="E4" s="48"/>
      <c r="F4" s="48"/>
      <c r="G4" s="48"/>
      <c r="H4" s="48"/>
      <c r="I4" s="48"/>
      <c r="J4" s="48"/>
      <c r="K4" s="48"/>
      <c r="L4" s="48"/>
      <c r="M4" s="48"/>
    </row>
    <row r="5" spans="1:3" ht="14.25">
      <c r="A5" s="4"/>
      <c r="B5" s="4"/>
      <c r="C5" s="4"/>
    </row>
    <row r="6" spans="1:13" ht="14.25">
      <c r="A6" s="40" t="s">
        <v>241</v>
      </c>
      <c r="B6" s="40"/>
      <c r="C6" s="40"/>
      <c r="D6" s="45"/>
      <c r="E6" s="45"/>
      <c r="F6" s="45"/>
      <c r="G6" s="45"/>
      <c r="H6" s="45"/>
      <c r="I6" s="45"/>
      <c r="J6" s="45"/>
      <c r="K6" s="45"/>
      <c r="L6" s="45"/>
      <c r="M6" s="45"/>
    </row>
    <row r="7" spans="1:3" ht="12.75" customHeight="1">
      <c r="A7" s="1"/>
      <c r="B7" s="1"/>
      <c r="C7" s="1"/>
    </row>
    <row r="8" spans="1:13" ht="12.75">
      <c r="A8" s="37" t="s">
        <v>0</v>
      </c>
      <c r="B8" s="51" t="s">
        <v>40</v>
      </c>
      <c r="C8" s="52"/>
      <c r="D8" s="53"/>
      <c r="E8" s="51" t="s">
        <v>41</v>
      </c>
      <c r="F8" s="52"/>
      <c r="G8" s="53"/>
      <c r="H8" s="51" t="s">
        <v>42</v>
      </c>
      <c r="I8" s="52"/>
      <c r="J8" s="53"/>
      <c r="K8" s="51" t="s">
        <v>43</v>
      </c>
      <c r="L8" s="52"/>
      <c r="M8" s="53"/>
    </row>
    <row r="9" spans="1:13" ht="27" customHeight="1">
      <c r="A9" s="38"/>
      <c r="B9" s="6" t="s">
        <v>1</v>
      </c>
      <c r="C9" s="6" t="s">
        <v>38</v>
      </c>
      <c r="D9" s="6" t="s">
        <v>243</v>
      </c>
      <c r="E9" s="6" t="s">
        <v>1</v>
      </c>
      <c r="F9" s="6" t="s">
        <v>38</v>
      </c>
      <c r="G9" s="6" t="s">
        <v>39</v>
      </c>
      <c r="H9" s="6" t="s">
        <v>1</v>
      </c>
      <c r="I9" s="6" t="s">
        <v>38</v>
      </c>
      <c r="J9" s="6" t="s">
        <v>39</v>
      </c>
      <c r="K9" s="6" t="s">
        <v>1</v>
      </c>
      <c r="L9" s="6" t="s">
        <v>38</v>
      </c>
      <c r="M9" s="6" t="s">
        <v>39</v>
      </c>
    </row>
    <row r="10" spans="1:13" ht="12.75">
      <c r="A10" s="2" t="s">
        <v>48</v>
      </c>
      <c r="B10" s="10"/>
      <c r="C10" s="10"/>
      <c r="D10" s="10"/>
      <c r="E10" s="10"/>
      <c r="F10" s="10"/>
      <c r="G10" s="10"/>
      <c r="H10" s="10"/>
      <c r="I10" s="10"/>
      <c r="J10" s="10"/>
      <c r="K10" s="10"/>
      <c r="L10" s="10"/>
      <c r="M10" s="10"/>
    </row>
    <row r="11" spans="1:13" ht="12.75">
      <c r="A11" s="2" t="s">
        <v>2</v>
      </c>
      <c r="B11" s="9">
        <v>55377</v>
      </c>
      <c r="C11" s="9">
        <v>2963</v>
      </c>
      <c r="D11" s="9">
        <v>2</v>
      </c>
      <c r="E11" s="9">
        <v>38218</v>
      </c>
      <c r="F11" s="9">
        <v>2460</v>
      </c>
      <c r="G11" s="9">
        <v>1</v>
      </c>
      <c r="H11" s="9">
        <v>105274</v>
      </c>
      <c r="I11" s="9">
        <v>5681</v>
      </c>
      <c r="J11" s="9">
        <v>3</v>
      </c>
      <c r="K11" s="20"/>
      <c r="L11" s="20"/>
      <c r="M11" s="20"/>
    </row>
    <row r="12" spans="1:13" ht="12.75">
      <c r="A12" s="2" t="s">
        <v>3</v>
      </c>
      <c r="B12" s="20"/>
      <c r="C12" s="20"/>
      <c r="D12" s="20"/>
      <c r="E12" s="9">
        <v>28848</v>
      </c>
      <c r="F12" s="9">
        <v>5415</v>
      </c>
      <c r="G12" s="9">
        <v>0</v>
      </c>
      <c r="H12" s="9">
        <v>57702</v>
      </c>
      <c r="I12" s="9">
        <v>7176</v>
      </c>
      <c r="J12" s="9">
        <v>2</v>
      </c>
      <c r="K12" s="20"/>
      <c r="L12" s="20"/>
      <c r="M12" s="20"/>
    </row>
    <row r="13" spans="1:13" ht="12.75">
      <c r="A13" s="2" t="s">
        <v>4</v>
      </c>
      <c r="B13" s="9">
        <v>33969</v>
      </c>
      <c r="C13" s="9">
        <v>2468</v>
      </c>
      <c r="D13" s="9">
        <v>0</v>
      </c>
      <c r="E13" s="9">
        <v>145309</v>
      </c>
      <c r="F13" s="9">
        <v>7147</v>
      </c>
      <c r="G13" s="9">
        <v>0</v>
      </c>
      <c r="H13" s="9">
        <v>84916</v>
      </c>
      <c r="I13" s="9">
        <v>4110</v>
      </c>
      <c r="J13" s="9">
        <v>0</v>
      </c>
      <c r="K13" s="20"/>
      <c r="L13" s="20"/>
      <c r="M13" s="20"/>
    </row>
    <row r="14" spans="1:13" ht="12.75">
      <c r="A14" s="2" t="s">
        <v>5</v>
      </c>
      <c r="B14" s="20"/>
      <c r="C14" s="20"/>
      <c r="D14" s="20"/>
      <c r="E14" s="20"/>
      <c r="F14" s="20"/>
      <c r="G14" s="20"/>
      <c r="H14" s="20"/>
      <c r="I14" s="20"/>
      <c r="J14" s="20"/>
      <c r="K14" s="20"/>
      <c r="L14" s="20"/>
      <c r="M14" s="20"/>
    </row>
    <row r="15" spans="1:13" ht="12.75">
      <c r="A15" s="2" t="s">
        <v>6</v>
      </c>
      <c r="B15" s="9">
        <v>10670</v>
      </c>
      <c r="C15" s="9">
        <v>629</v>
      </c>
      <c r="D15" s="9">
        <v>0</v>
      </c>
      <c r="E15" s="20"/>
      <c r="F15" s="20"/>
      <c r="G15" s="20"/>
      <c r="H15" s="20"/>
      <c r="I15" s="20"/>
      <c r="J15" s="20"/>
      <c r="K15" s="20"/>
      <c r="L15" s="20"/>
      <c r="M15" s="20"/>
    </row>
    <row r="16" spans="1:13" ht="12.75">
      <c r="A16" s="2" t="s">
        <v>7</v>
      </c>
      <c r="B16" s="20"/>
      <c r="C16" s="20"/>
      <c r="D16" s="20"/>
      <c r="E16" s="20"/>
      <c r="F16" s="20"/>
      <c r="G16" s="20"/>
      <c r="H16" s="20"/>
      <c r="I16" s="20"/>
      <c r="J16" s="20"/>
      <c r="K16" s="20"/>
      <c r="L16" s="20"/>
      <c r="M16" s="20"/>
    </row>
    <row r="17" spans="1:13" ht="12.75">
      <c r="A17" s="2" t="s">
        <v>8</v>
      </c>
      <c r="B17" s="9">
        <v>35259</v>
      </c>
      <c r="C17" s="9">
        <v>2384</v>
      </c>
      <c r="D17" s="9">
        <v>0</v>
      </c>
      <c r="E17" s="20"/>
      <c r="F17" s="20"/>
      <c r="G17" s="20"/>
      <c r="H17" s="20"/>
      <c r="I17" s="20"/>
      <c r="J17" s="20"/>
      <c r="K17" s="20"/>
      <c r="L17" s="20"/>
      <c r="M17" s="20"/>
    </row>
    <row r="18" spans="1:13" ht="12.75">
      <c r="A18" s="2" t="s">
        <v>9</v>
      </c>
      <c r="B18" s="20"/>
      <c r="C18" s="20"/>
      <c r="D18" s="20"/>
      <c r="E18" s="20"/>
      <c r="F18" s="20"/>
      <c r="G18" s="20"/>
      <c r="H18" s="20"/>
      <c r="I18" s="20"/>
      <c r="J18" s="20"/>
      <c r="K18" s="20"/>
      <c r="L18" s="20"/>
      <c r="M18" s="20"/>
    </row>
    <row r="19" spans="1:13" ht="12.75">
      <c r="A19" s="2" t="s">
        <v>10</v>
      </c>
      <c r="B19" s="9">
        <v>12190</v>
      </c>
      <c r="C19" s="9">
        <v>1073</v>
      </c>
      <c r="D19" s="9">
        <v>0</v>
      </c>
      <c r="E19" s="20"/>
      <c r="F19" s="20"/>
      <c r="G19" s="20"/>
      <c r="H19" s="20"/>
      <c r="I19" s="20"/>
      <c r="J19" s="20"/>
      <c r="K19" s="20"/>
      <c r="L19" s="20"/>
      <c r="M19" s="20"/>
    </row>
    <row r="20" spans="1:13" ht="12.75">
      <c r="A20" s="2" t="s">
        <v>11</v>
      </c>
      <c r="B20" s="20"/>
      <c r="C20" s="20"/>
      <c r="D20" s="20"/>
      <c r="E20" s="20"/>
      <c r="F20" s="20"/>
      <c r="G20" s="20"/>
      <c r="H20" s="20"/>
      <c r="I20" s="20"/>
      <c r="J20" s="20"/>
      <c r="K20" s="20"/>
      <c r="L20" s="20"/>
      <c r="M20" s="20"/>
    </row>
    <row r="21" spans="1:13" ht="12.75">
      <c r="A21" s="2" t="s">
        <v>12</v>
      </c>
      <c r="B21" s="20"/>
      <c r="C21" s="20"/>
      <c r="D21" s="20"/>
      <c r="E21" s="20"/>
      <c r="F21" s="20"/>
      <c r="G21" s="20"/>
      <c r="H21" s="20"/>
      <c r="I21" s="20"/>
      <c r="J21" s="20"/>
      <c r="K21" s="20"/>
      <c r="L21" s="20"/>
      <c r="M21" s="20"/>
    </row>
    <row r="22" spans="1:13" ht="12.75">
      <c r="A22" s="2" t="s">
        <v>13</v>
      </c>
      <c r="B22" s="9">
        <v>58670</v>
      </c>
      <c r="C22" s="9">
        <v>3498</v>
      </c>
      <c r="D22" s="9">
        <v>0</v>
      </c>
      <c r="E22" s="9">
        <v>31799</v>
      </c>
      <c r="F22" s="9">
        <v>1530</v>
      </c>
      <c r="G22" s="9">
        <v>0</v>
      </c>
      <c r="H22" s="20"/>
      <c r="I22" s="20"/>
      <c r="J22" s="20"/>
      <c r="K22" s="20"/>
      <c r="L22" s="20"/>
      <c r="M22" s="20"/>
    </row>
    <row r="23" spans="1:13" ht="12.75">
      <c r="A23" s="2" t="s">
        <v>14</v>
      </c>
      <c r="B23" s="20"/>
      <c r="C23" s="20"/>
      <c r="D23" s="20"/>
      <c r="E23" s="20"/>
      <c r="F23" s="20"/>
      <c r="G23" s="20"/>
      <c r="H23" s="9">
        <v>36245</v>
      </c>
      <c r="I23" s="9">
        <v>1926</v>
      </c>
      <c r="J23" s="9">
        <v>0</v>
      </c>
      <c r="K23" s="20"/>
      <c r="L23" s="20"/>
      <c r="M23" s="20"/>
    </row>
    <row r="24" spans="1:13" ht="12.75">
      <c r="A24" s="2" t="s">
        <v>15</v>
      </c>
      <c r="B24" s="9">
        <v>8753</v>
      </c>
      <c r="C24" s="9">
        <v>526</v>
      </c>
      <c r="D24" s="9">
        <v>1</v>
      </c>
      <c r="E24" s="20"/>
      <c r="F24" s="20"/>
      <c r="G24" s="20"/>
      <c r="H24" s="20"/>
      <c r="I24" s="20"/>
      <c r="J24" s="20"/>
      <c r="K24" s="20"/>
      <c r="L24" s="20"/>
      <c r="M24" s="20"/>
    </row>
    <row r="25" spans="1:13" ht="12.75">
      <c r="A25" s="2" t="s">
        <v>16</v>
      </c>
      <c r="B25" s="20"/>
      <c r="C25" s="20"/>
      <c r="D25" s="20"/>
      <c r="E25" s="20"/>
      <c r="F25" s="20"/>
      <c r="G25" s="20"/>
      <c r="H25" s="20"/>
      <c r="I25" s="20"/>
      <c r="J25" s="20"/>
      <c r="K25" s="9">
        <v>107885</v>
      </c>
      <c r="L25" s="9">
        <v>6260</v>
      </c>
      <c r="M25" s="9">
        <v>0</v>
      </c>
    </row>
    <row r="26" spans="1:13" ht="12.75">
      <c r="A26" s="2" t="s">
        <v>17</v>
      </c>
      <c r="B26" s="20"/>
      <c r="C26" s="20"/>
      <c r="D26" s="20"/>
      <c r="E26" s="20"/>
      <c r="F26" s="20"/>
      <c r="G26" s="20"/>
      <c r="H26" s="20"/>
      <c r="I26" s="20"/>
      <c r="J26" s="20"/>
      <c r="K26" s="9">
        <v>149035</v>
      </c>
      <c r="L26" s="9">
        <v>7207</v>
      </c>
      <c r="M26" s="9">
        <v>0</v>
      </c>
    </row>
    <row r="27" spans="1:13" ht="12.75">
      <c r="A27" s="2" t="s">
        <v>18</v>
      </c>
      <c r="B27" s="9">
        <v>20645</v>
      </c>
      <c r="C27" s="9">
        <v>1054</v>
      </c>
      <c r="D27" s="9">
        <v>0</v>
      </c>
      <c r="E27" s="20"/>
      <c r="F27" s="20"/>
      <c r="G27" s="20"/>
      <c r="H27" s="20"/>
      <c r="I27" s="20"/>
      <c r="J27" s="20"/>
      <c r="K27" s="20"/>
      <c r="L27" s="20"/>
      <c r="M27" s="20"/>
    </row>
    <row r="28" spans="1:13" ht="12.75">
      <c r="A28" s="2" t="s">
        <v>19</v>
      </c>
      <c r="B28" s="20"/>
      <c r="C28" s="20"/>
      <c r="D28" s="20"/>
      <c r="E28" s="20"/>
      <c r="F28" s="20"/>
      <c r="G28" s="20"/>
      <c r="H28" s="20"/>
      <c r="I28" s="20"/>
      <c r="J28" s="20"/>
      <c r="K28" s="20"/>
      <c r="L28" s="20"/>
      <c r="M28" s="20"/>
    </row>
    <row r="29" spans="1:13" ht="12.75">
      <c r="A29" s="2" t="s">
        <v>20</v>
      </c>
      <c r="B29" s="9">
        <v>8225</v>
      </c>
      <c r="C29" s="9">
        <v>710</v>
      </c>
      <c r="D29" s="9">
        <v>0</v>
      </c>
      <c r="E29" s="20"/>
      <c r="F29" s="20"/>
      <c r="G29" s="20"/>
      <c r="H29" s="20"/>
      <c r="I29" s="20"/>
      <c r="J29" s="20"/>
      <c r="K29" s="20"/>
      <c r="L29" s="20"/>
      <c r="M29" s="20"/>
    </row>
    <row r="30" spans="1:13" ht="12.75">
      <c r="A30" s="2" t="s">
        <v>21</v>
      </c>
      <c r="B30" s="9">
        <v>18050</v>
      </c>
      <c r="C30" s="9">
        <v>824</v>
      </c>
      <c r="D30" s="9">
        <v>0</v>
      </c>
      <c r="E30" s="20"/>
      <c r="F30" s="20"/>
      <c r="G30" s="20"/>
      <c r="H30" s="20"/>
      <c r="I30" s="20"/>
      <c r="J30" s="20"/>
      <c r="K30" s="20"/>
      <c r="L30" s="20"/>
      <c r="M30" s="20"/>
    </row>
    <row r="31" spans="1:13" ht="12.75">
      <c r="A31" s="2" t="s">
        <v>22</v>
      </c>
      <c r="B31" s="20"/>
      <c r="C31" s="20"/>
      <c r="D31" s="20"/>
      <c r="E31" s="20"/>
      <c r="F31" s="20"/>
      <c r="G31" s="20"/>
      <c r="H31" s="20"/>
      <c r="I31" s="20"/>
      <c r="J31" s="20"/>
      <c r="K31" s="20"/>
      <c r="L31" s="20"/>
      <c r="M31" s="20"/>
    </row>
    <row r="32" spans="1:13" ht="12.75">
      <c r="A32" s="2" t="s">
        <v>23</v>
      </c>
      <c r="B32" s="9">
        <v>35345</v>
      </c>
      <c r="C32" s="9">
        <v>2017</v>
      </c>
      <c r="D32" s="9">
        <v>0</v>
      </c>
      <c r="E32" s="20"/>
      <c r="F32" s="20"/>
      <c r="G32" s="20"/>
      <c r="H32" s="20"/>
      <c r="I32" s="20"/>
      <c r="J32" s="20"/>
      <c r="K32" s="20"/>
      <c r="L32" s="20"/>
      <c r="M32" s="20"/>
    </row>
    <row r="33" spans="1:13" ht="12.75">
      <c r="A33" s="2" t="s">
        <v>24</v>
      </c>
      <c r="B33" s="9">
        <v>23836</v>
      </c>
      <c r="C33" s="9">
        <v>1337</v>
      </c>
      <c r="D33" s="9">
        <v>0</v>
      </c>
      <c r="E33" s="20"/>
      <c r="F33" s="20"/>
      <c r="G33" s="20"/>
      <c r="H33" s="20"/>
      <c r="I33" s="20"/>
      <c r="J33" s="20"/>
      <c r="K33" s="20"/>
      <c r="L33" s="20"/>
      <c r="M33" s="20"/>
    </row>
    <row r="34" spans="1:13" ht="12.75">
      <c r="A34" s="2"/>
      <c r="B34" s="9"/>
      <c r="C34" s="9"/>
      <c r="D34" s="9"/>
      <c r="E34" s="9"/>
      <c r="F34" s="9"/>
      <c r="G34" s="9"/>
      <c r="H34" s="9"/>
      <c r="I34" s="9"/>
      <c r="J34" s="9"/>
      <c r="K34" s="9"/>
      <c r="L34" s="9"/>
      <c r="M34" s="9"/>
    </row>
    <row r="35" spans="1:13" ht="12.75">
      <c r="A35" s="25" t="s">
        <v>25</v>
      </c>
      <c r="B35" s="11">
        <f>SUM(B10:B33)</f>
        <v>320989</v>
      </c>
      <c r="C35" s="11">
        <f>SUM(C10:C33)</f>
        <v>19483</v>
      </c>
      <c r="D35" s="11">
        <f aca="true" t="shared" si="0" ref="D35:M35">SUM(D10:D33)</f>
        <v>3</v>
      </c>
      <c r="E35" s="11">
        <f t="shared" si="0"/>
        <v>244174</v>
      </c>
      <c r="F35" s="11">
        <f t="shared" si="0"/>
        <v>16552</v>
      </c>
      <c r="G35" s="11">
        <f t="shared" si="0"/>
        <v>1</v>
      </c>
      <c r="H35" s="11">
        <f t="shared" si="0"/>
        <v>284137</v>
      </c>
      <c r="I35" s="11">
        <f t="shared" si="0"/>
        <v>18893</v>
      </c>
      <c r="J35" s="11">
        <f t="shared" si="0"/>
        <v>5</v>
      </c>
      <c r="K35" s="11">
        <f t="shared" si="0"/>
        <v>256920</v>
      </c>
      <c r="L35" s="11">
        <f t="shared" si="0"/>
        <v>13467</v>
      </c>
      <c r="M35" s="11">
        <f t="shared" si="0"/>
        <v>0</v>
      </c>
    </row>
    <row r="37" ht="14.25">
      <c r="A37" s="27" t="s">
        <v>238</v>
      </c>
    </row>
    <row r="38" ht="5.25" customHeight="1"/>
    <row r="39" ht="14.25">
      <c r="A39" s="27" t="s">
        <v>242</v>
      </c>
    </row>
    <row r="40" ht="12.75">
      <c r="A40" t="s">
        <v>61</v>
      </c>
    </row>
    <row r="41" ht="3.75" customHeight="1"/>
    <row r="42" spans="1:13" ht="12.75">
      <c r="A42" s="49" t="s">
        <v>244</v>
      </c>
      <c r="B42" s="32"/>
      <c r="C42" s="32"/>
      <c r="D42" s="32"/>
      <c r="E42" s="32"/>
      <c r="F42" s="33"/>
      <c r="G42" s="33"/>
      <c r="H42" s="33"/>
      <c r="I42" s="33"/>
      <c r="J42" s="33"/>
      <c r="K42" s="33"/>
      <c r="L42" s="33"/>
      <c r="M42" s="33"/>
    </row>
    <row r="43" spans="1:13" ht="3.75" customHeight="1">
      <c r="A43" s="32"/>
      <c r="B43" s="32"/>
      <c r="C43" s="32"/>
      <c r="D43" s="32"/>
      <c r="E43" s="32"/>
      <c r="F43" s="33"/>
      <c r="G43" s="33"/>
      <c r="H43" s="33"/>
      <c r="I43" s="33"/>
      <c r="J43" s="33"/>
      <c r="K43" s="33"/>
      <c r="L43" s="33"/>
      <c r="M43" s="33"/>
    </row>
    <row r="44" spans="1:13" ht="12.75" hidden="1">
      <c r="A44" s="32"/>
      <c r="B44" s="32"/>
      <c r="C44" s="32"/>
      <c r="D44" s="32"/>
      <c r="E44" s="32"/>
      <c r="F44" s="33"/>
      <c r="G44" s="33"/>
      <c r="H44" s="33"/>
      <c r="I44" s="33"/>
      <c r="J44" s="33"/>
      <c r="K44" s="33"/>
      <c r="L44" s="33"/>
      <c r="M44" s="33"/>
    </row>
    <row r="45" spans="1:13" ht="12.75" hidden="1">
      <c r="A45" s="32"/>
      <c r="B45" s="32"/>
      <c r="C45" s="32"/>
      <c r="D45" s="32"/>
      <c r="E45" s="32"/>
      <c r="F45" s="33"/>
      <c r="G45" s="33"/>
      <c r="H45" s="33"/>
      <c r="I45" s="33"/>
      <c r="J45" s="33"/>
      <c r="K45" s="33"/>
      <c r="L45" s="33"/>
      <c r="M45" s="33"/>
    </row>
    <row r="46" ht="12.75">
      <c r="A46" s="8"/>
    </row>
    <row r="47" ht="12.75">
      <c r="A47" s="8"/>
    </row>
    <row r="48" ht="12.75">
      <c r="A48" s="8"/>
    </row>
  </sheetData>
  <mergeCells count="10">
    <mergeCell ref="A42:M45"/>
    <mergeCell ref="E8:G8"/>
    <mergeCell ref="H8:J8"/>
    <mergeCell ref="K8:M8"/>
    <mergeCell ref="A1:M1"/>
    <mergeCell ref="A2:M2"/>
    <mergeCell ref="A6:M6"/>
    <mergeCell ref="A8:A9"/>
    <mergeCell ref="B8:D8"/>
    <mergeCell ref="A4:M4"/>
  </mergeCells>
  <printOptions/>
  <pageMargins left="0.42" right="0.33" top="0.51" bottom="0.45" header="0.44" footer="0.4"/>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M48"/>
  <sheetViews>
    <sheetView workbookViewId="0" topLeftCell="A13">
      <selection activeCell="A35" sqref="A35"/>
    </sheetView>
  </sheetViews>
  <sheetFormatPr defaultColWidth="9.140625" defaultRowHeight="12.75"/>
  <cols>
    <col min="1" max="1" width="13.8515625" style="0" customWidth="1"/>
    <col min="2" max="2" width="10.00390625" style="0" customWidth="1"/>
    <col min="3" max="3" width="10.421875" style="0" customWidth="1"/>
    <col min="4" max="4" width="9.7109375" style="0" customWidth="1"/>
    <col min="5" max="5" width="10.00390625" style="0" customWidth="1"/>
    <col min="6" max="6" width="10.28125" style="0" customWidth="1"/>
    <col min="7" max="7" width="9.57421875" style="0" customWidth="1"/>
    <col min="8" max="8" width="10.00390625" style="0" customWidth="1"/>
    <col min="9" max="9" width="10.140625" style="0" customWidth="1"/>
    <col min="10" max="10" width="9.421875" style="0" customWidth="1"/>
    <col min="11" max="11" width="10.00390625" style="0" customWidth="1"/>
    <col min="12" max="12" width="9.8515625" style="0" customWidth="1"/>
  </cols>
  <sheetData>
    <row r="1" spans="1:13" ht="15">
      <c r="A1" s="39" t="s">
        <v>28</v>
      </c>
      <c r="B1" s="39"/>
      <c r="C1" s="39"/>
      <c r="D1" s="45"/>
      <c r="E1" s="45"/>
      <c r="F1" s="45"/>
      <c r="G1" s="45"/>
      <c r="H1" s="45"/>
      <c r="I1" s="45"/>
      <c r="J1" s="45"/>
      <c r="K1" s="45"/>
      <c r="L1" s="45"/>
      <c r="M1" s="45"/>
    </row>
    <row r="2" spans="1:13" ht="15">
      <c r="A2" s="39" t="s">
        <v>29</v>
      </c>
      <c r="B2" s="39"/>
      <c r="C2" s="39"/>
      <c r="D2" s="45"/>
      <c r="E2" s="45"/>
      <c r="F2" s="45"/>
      <c r="G2" s="45"/>
      <c r="H2" s="45"/>
      <c r="I2" s="45"/>
      <c r="J2" s="45"/>
      <c r="K2" s="45"/>
      <c r="L2" s="45"/>
      <c r="M2" s="45"/>
    </row>
    <row r="3" spans="1:13" ht="15">
      <c r="A3" s="5"/>
      <c r="B3" s="5"/>
      <c r="C3" s="5"/>
      <c r="D3" s="3"/>
      <c r="E3" s="3"/>
      <c r="F3" s="3"/>
      <c r="G3" s="3"/>
      <c r="H3" s="3"/>
      <c r="I3" s="3"/>
      <c r="J3" s="3"/>
      <c r="K3" s="3"/>
      <c r="L3" s="3"/>
      <c r="M3" s="3"/>
    </row>
    <row r="4" spans="1:13" ht="15">
      <c r="A4" s="39" t="s">
        <v>25</v>
      </c>
      <c r="B4" s="45"/>
      <c r="C4" s="45"/>
      <c r="D4" s="45"/>
      <c r="E4" s="45"/>
      <c r="F4" s="45"/>
      <c r="G4" s="45"/>
      <c r="H4" s="45"/>
      <c r="I4" s="45"/>
      <c r="J4" s="45"/>
      <c r="K4" s="45"/>
      <c r="L4" s="45"/>
      <c r="M4" s="45"/>
    </row>
    <row r="5" spans="1:3" ht="14.25">
      <c r="A5" s="4"/>
      <c r="B5" s="4"/>
      <c r="C5" s="4"/>
    </row>
    <row r="6" spans="1:13" ht="14.25">
      <c r="A6" s="40" t="s">
        <v>245</v>
      </c>
      <c r="B6" s="40"/>
      <c r="C6" s="40"/>
      <c r="D6" s="45"/>
      <c r="E6" s="45"/>
      <c r="F6" s="45"/>
      <c r="G6" s="45"/>
      <c r="H6" s="45"/>
      <c r="I6" s="45"/>
      <c r="J6" s="45"/>
      <c r="K6" s="45"/>
      <c r="L6" s="45"/>
      <c r="M6" s="45"/>
    </row>
    <row r="7" spans="1:3" ht="12.75" customHeight="1">
      <c r="A7" s="1"/>
      <c r="B7" s="1"/>
      <c r="C7" s="1"/>
    </row>
    <row r="8" spans="1:13" ht="12.75">
      <c r="A8" s="37" t="s">
        <v>0</v>
      </c>
      <c r="B8" s="51" t="s">
        <v>44</v>
      </c>
      <c r="C8" s="52"/>
      <c r="D8" s="53"/>
      <c r="E8" s="51" t="s">
        <v>45</v>
      </c>
      <c r="F8" s="52"/>
      <c r="G8" s="53"/>
      <c r="H8" s="51" t="s">
        <v>46</v>
      </c>
      <c r="I8" s="52"/>
      <c r="J8" s="53"/>
      <c r="K8" s="51" t="s">
        <v>47</v>
      </c>
      <c r="L8" s="52"/>
      <c r="M8" s="53"/>
    </row>
    <row r="9" spans="1:13" ht="27" customHeight="1">
      <c r="A9" s="38"/>
      <c r="B9" s="6" t="s">
        <v>1</v>
      </c>
      <c r="C9" s="6" t="s">
        <v>38</v>
      </c>
      <c r="D9" s="6" t="s">
        <v>243</v>
      </c>
      <c r="E9" s="6" t="s">
        <v>1</v>
      </c>
      <c r="F9" s="6" t="s">
        <v>38</v>
      </c>
      <c r="G9" s="6" t="s">
        <v>39</v>
      </c>
      <c r="H9" s="6" t="s">
        <v>1</v>
      </c>
      <c r="I9" s="6" t="s">
        <v>38</v>
      </c>
      <c r="J9" s="6" t="s">
        <v>39</v>
      </c>
      <c r="K9" s="6" t="s">
        <v>1</v>
      </c>
      <c r="L9" s="6" t="s">
        <v>38</v>
      </c>
      <c r="M9" s="6" t="s">
        <v>39</v>
      </c>
    </row>
    <row r="10" spans="1:13" ht="12.75">
      <c r="A10" s="2" t="s">
        <v>48</v>
      </c>
      <c r="B10" s="20"/>
      <c r="C10" s="20"/>
      <c r="D10" s="20"/>
      <c r="E10" s="9">
        <v>27539</v>
      </c>
      <c r="F10" s="9">
        <v>2415</v>
      </c>
      <c r="G10" s="9">
        <v>2</v>
      </c>
      <c r="H10" s="20"/>
      <c r="I10" s="20"/>
      <c r="J10" s="20"/>
      <c r="K10" s="20"/>
      <c r="L10" s="20"/>
      <c r="M10" s="20"/>
    </row>
    <row r="11" spans="1:13" ht="12.75">
      <c r="A11" s="2" t="s">
        <v>2</v>
      </c>
      <c r="B11" s="9">
        <v>25738</v>
      </c>
      <c r="C11" s="9">
        <v>1183</v>
      </c>
      <c r="D11" s="9">
        <v>0</v>
      </c>
      <c r="E11" s="20"/>
      <c r="F11" s="20"/>
      <c r="G11" s="20"/>
      <c r="H11" s="20"/>
      <c r="I11" s="20"/>
      <c r="J11" s="20"/>
      <c r="K11" s="20"/>
      <c r="L11" s="20"/>
      <c r="M11" s="20"/>
    </row>
    <row r="12" spans="1:13" ht="12.75">
      <c r="A12" s="2" t="s">
        <v>3</v>
      </c>
      <c r="B12" s="20"/>
      <c r="C12" s="20"/>
      <c r="D12" s="20"/>
      <c r="E12" s="20"/>
      <c r="F12" s="20"/>
      <c r="G12" s="20"/>
      <c r="H12" s="9">
        <v>98982</v>
      </c>
      <c r="I12" s="9">
        <v>14515</v>
      </c>
      <c r="J12" s="9">
        <v>2</v>
      </c>
      <c r="K12" s="20"/>
      <c r="L12" s="20"/>
      <c r="M12" s="20"/>
    </row>
    <row r="13" spans="1:13" ht="12.75">
      <c r="A13" s="2" t="s">
        <v>4</v>
      </c>
      <c r="B13" s="20"/>
      <c r="C13" s="20"/>
      <c r="D13" s="20"/>
      <c r="E13" s="21">
        <v>16803</v>
      </c>
      <c r="F13" s="21">
        <v>1164</v>
      </c>
      <c r="G13" s="21">
        <v>0</v>
      </c>
      <c r="H13" s="21">
        <v>52389</v>
      </c>
      <c r="I13" s="21">
        <v>1991</v>
      </c>
      <c r="J13" s="21">
        <v>0</v>
      </c>
      <c r="K13" s="20"/>
      <c r="L13" s="20"/>
      <c r="M13" s="20"/>
    </row>
    <row r="14" spans="1:13" ht="12.75">
      <c r="A14" s="2" t="s">
        <v>5</v>
      </c>
      <c r="B14" s="9">
        <v>37983</v>
      </c>
      <c r="C14" s="9">
        <v>1220</v>
      </c>
      <c r="D14" s="9">
        <v>0</v>
      </c>
      <c r="E14" s="20"/>
      <c r="F14" s="20"/>
      <c r="G14" s="20"/>
      <c r="H14" s="20"/>
      <c r="I14" s="20"/>
      <c r="J14" s="20"/>
      <c r="K14" s="20"/>
      <c r="L14" s="20"/>
      <c r="M14" s="20"/>
    </row>
    <row r="15" spans="1:13" ht="12.75">
      <c r="A15" s="2" t="s">
        <v>6</v>
      </c>
      <c r="B15" s="20"/>
      <c r="C15" s="20"/>
      <c r="D15" s="20"/>
      <c r="E15" s="20"/>
      <c r="F15" s="20"/>
      <c r="G15" s="20"/>
      <c r="H15" s="20"/>
      <c r="I15" s="20"/>
      <c r="J15" s="20"/>
      <c r="K15" s="20"/>
      <c r="L15" s="20"/>
      <c r="M15" s="20"/>
    </row>
    <row r="16" spans="1:13" ht="12.75">
      <c r="A16" s="2" t="s">
        <v>7</v>
      </c>
      <c r="B16" s="20"/>
      <c r="C16" s="20"/>
      <c r="D16" s="20"/>
      <c r="E16" s="9">
        <v>74954</v>
      </c>
      <c r="F16" s="9">
        <v>4140</v>
      </c>
      <c r="G16" s="22">
        <v>7</v>
      </c>
      <c r="H16" s="20"/>
      <c r="I16" s="20"/>
      <c r="J16" s="20"/>
      <c r="K16" s="20"/>
      <c r="L16" s="20"/>
      <c r="M16" s="20"/>
    </row>
    <row r="17" spans="1:13" ht="12.75">
      <c r="A17" s="2" t="s">
        <v>8</v>
      </c>
      <c r="B17" s="20"/>
      <c r="C17" s="20"/>
      <c r="D17" s="20"/>
      <c r="E17" s="20"/>
      <c r="F17" s="20"/>
      <c r="G17" s="20"/>
      <c r="H17" s="20"/>
      <c r="I17" s="20"/>
      <c r="J17" s="20"/>
      <c r="K17" s="20"/>
      <c r="L17" s="20"/>
      <c r="M17" s="20"/>
    </row>
    <row r="18" spans="1:13" ht="12.75">
      <c r="A18" s="2" t="s">
        <v>9</v>
      </c>
      <c r="B18" s="9">
        <v>55765</v>
      </c>
      <c r="C18" s="9">
        <v>1899</v>
      </c>
      <c r="D18" s="9">
        <v>3</v>
      </c>
      <c r="E18" s="20"/>
      <c r="F18" s="20"/>
      <c r="G18" s="20"/>
      <c r="H18" s="20"/>
      <c r="I18" s="20"/>
      <c r="J18" s="20"/>
      <c r="K18" s="20"/>
      <c r="L18" s="20"/>
      <c r="M18" s="20"/>
    </row>
    <row r="19" spans="1:13" ht="12.75">
      <c r="A19" s="2" t="s">
        <v>10</v>
      </c>
      <c r="B19" s="20"/>
      <c r="C19" s="20"/>
      <c r="D19" s="20"/>
      <c r="E19" s="20"/>
      <c r="F19" s="20"/>
      <c r="G19" s="20"/>
      <c r="H19" s="20"/>
      <c r="I19" s="20"/>
      <c r="J19" s="20"/>
      <c r="K19" s="20"/>
      <c r="L19" s="20"/>
      <c r="M19" s="20"/>
    </row>
    <row r="20" spans="1:13" ht="12.75">
      <c r="A20" s="2" t="s">
        <v>11</v>
      </c>
      <c r="B20" s="20"/>
      <c r="C20" s="20"/>
      <c r="D20" s="20"/>
      <c r="E20" s="9">
        <v>94519</v>
      </c>
      <c r="F20" s="9">
        <v>5192</v>
      </c>
      <c r="G20" s="9">
        <v>0</v>
      </c>
      <c r="H20" s="20"/>
      <c r="I20" s="20"/>
      <c r="J20" s="20"/>
      <c r="K20" s="20"/>
      <c r="L20" s="20"/>
      <c r="M20" s="20"/>
    </row>
    <row r="21" spans="1:13" ht="12.75">
      <c r="A21" s="2" t="s">
        <v>12</v>
      </c>
      <c r="B21" s="20"/>
      <c r="C21" s="20"/>
      <c r="D21" s="20"/>
      <c r="E21" s="9">
        <v>11817</v>
      </c>
      <c r="F21" s="9">
        <v>683</v>
      </c>
      <c r="G21" s="9">
        <v>2</v>
      </c>
      <c r="H21" s="20"/>
      <c r="I21" s="20"/>
      <c r="J21" s="20"/>
      <c r="K21" s="20"/>
      <c r="L21" s="20"/>
      <c r="M21" s="20"/>
    </row>
    <row r="22" spans="1:13" ht="12.75">
      <c r="A22" s="2" t="s">
        <v>13</v>
      </c>
      <c r="B22" s="20"/>
      <c r="C22" s="20"/>
      <c r="D22" s="20"/>
      <c r="E22" s="9">
        <v>14710</v>
      </c>
      <c r="F22" s="9">
        <v>1210</v>
      </c>
      <c r="G22" s="9">
        <v>0</v>
      </c>
      <c r="H22" s="20"/>
      <c r="I22" s="20"/>
      <c r="J22" s="20"/>
      <c r="K22" s="20"/>
      <c r="L22" s="20"/>
      <c r="M22" s="20"/>
    </row>
    <row r="23" spans="1:13" ht="12.75">
      <c r="A23" s="2" t="s">
        <v>14</v>
      </c>
      <c r="B23" s="20"/>
      <c r="C23" s="20"/>
      <c r="D23" s="20"/>
      <c r="E23" s="20"/>
      <c r="F23" s="20"/>
      <c r="G23" s="20"/>
      <c r="H23" s="9">
        <v>89850</v>
      </c>
      <c r="I23" s="9">
        <v>4178</v>
      </c>
      <c r="J23" s="9">
        <v>0</v>
      </c>
      <c r="K23" s="20"/>
      <c r="L23" s="20"/>
      <c r="M23" s="20"/>
    </row>
    <row r="24" spans="1:13" ht="12.75">
      <c r="A24" s="2" t="s">
        <v>15</v>
      </c>
      <c r="B24" s="20"/>
      <c r="C24" s="20"/>
      <c r="D24" s="20"/>
      <c r="E24" s="20"/>
      <c r="F24" s="20"/>
      <c r="G24" s="20"/>
      <c r="H24" s="20"/>
      <c r="I24" s="20"/>
      <c r="J24" s="20"/>
      <c r="K24" s="20"/>
      <c r="L24" s="20"/>
      <c r="M24" s="20"/>
    </row>
    <row r="25" spans="1:13" ht="12.75">
      <c r="A25" s="2" t="s">
        <v>16</v>
      </c>
      <c r="B25" s="20"/>
      <c r="C25" s="20"/>
      <c r="D25" s="20"/>
      <c r="E25" s="9">
        <v>9165</v>
      </c>
      <c r="F25" s="9">
        <v>703</v>
      </c>
      <c r="G25" s="9">
        <v>0</v>
      </c>
      <c r="H25" s="20"/>
      <c r="I25" s="20"/>
      <c r="J25" s="20"/>
      <c r="K25" s="9">
        <v>272771</v>
      </c>
      <c r="L25" s="9">
        <v>12718</v>
      </c>
      <c r="M25" s="9">
        <v>4</v>
      </c>
    </row>
    <row r="26" spans="1:13" ht="12.75">
      <c r="A26" s="2" t="s">
        <v>17</v>
      </c>
      <c r="B26" s="9">
        <v>137957</v>
      </c>
      <c r="C26" s="9">
        <v>5919</v>
      </c>
      <c r="D26" s="9">
        <v>0</v>
      </c>
      <c r="E26" s="20"/>
      <c r="F26" s="20"/>
      <c r="G26" s="20"/>
      <c r="H26" s="20"/>
      <c r="I26" s="20"/>
      <c r="J26" s="20"/>
      <c r="K26" s="9">
        <v>10795</v>
      </c>
      <c r="L26" s="9">
        <v>1162</v>
      </c>
      <c r="M26" s="9">
        <v>0</v>
      </c>
    </row>
    <row r="27" spans="1:13" ht="12.75">
      <c r="A27" s="2" t="s">
        <v>18</v>
      </c>
      <c r="B27" s="20"/>
      <c r="C27" s="20"/>
      <c r="D27" s="20"/>
      <c r="E27" s="20"/>
      <c r="F27" s="20"/>
      <c r="G27" s="20"/>
      <c r="H27" s="20"/>
      <c r="I27" s="20"/>
      <c r="J27" s="20"/>
      <c r="K27" s="20"/>
      <c r="L27" s="20"/>
      <c r="M27" s="20"/>
    </row>
    <row r="28" spans="1:13" ht="12.75">
      <c r="A28" s="2" t="s">
        <v>19</v>
      </c>
      <c r="B28" s="9">
        <v>36503</v>
      </c>
      <c r="C28" s="9">
        <v>1227</v>
      </c>
      <c r="D28" s="9">
        <v>2</v>
      </c>
      <c r="E28" s="20"/>
      <c r="F28" s="20"/>
      <c r="G28" s="20"/>
      <c r="H28" s="20"/>
      <c r="I28" s="20"/>
      <c r="J28" s="20"/>
      <c r="K28" s="20"/>
      <c r="L28" s="20"/>
      <c r="M28" s="20"/>
    </row>
    <row r="29" spans="1:13" ht="12.75">
      <c r="A29" s="2" t="s">
        <v>20</v>
      </c>
      <c r="B29" s="20"/>
      <c r="C29" s="20"/>
      <c r="D29" s="20"/>
      <c r="E29" s="20"/>
      <c r="F29" s="20"/>
      <c r="G29" s="20"/>
      <c r="H29" s="20"/>
      <c r="I29" s="20"/>
      <c r="J29" s="20"/>
      <c r="K29" s="20"/>
      <c r="L29" s="20"/>
      <c r="M29" s="20"/>
    </row>
    <row r="30" spans="1:13" ht="12.75">
      <c r="A30" s="2" t="s">
        <v>21</v>
      </c>
      <c r="B30" s="20"/>
      <c r="C30" s="20"/>
      <c r="D30" s="20"/>
      <c r="E30" s="20"/>
      <c r="F30" s="20"/>
      <c r="G30" s="20"/>
      <c r="H30" s="20"/>
      <c r="I30" s="20"/>
      <c r="J30" s="20"/>
      <c r="K30" s="20"/>
      <c r="L30" s="20"/>
      <c r="M30" s="20"/>
    </row>
    <row r="31" spans="1:13" ht="12.75">
      <c r="A31" s="2" t="s">
        <v>22</v>
      </c>
      <c r="B31" s="20"/>
      <c r="C31" s="20"/>
      <c r="D31" s="20"/>
      <c r="E31" s="9">
        <v>54336</v>
      </c>
      <c r="F31" s="9">
        <v>3501</v>
      </c>
      <c r="G31" s="22">
        <v>0</v>
      </c>
      <c r="H31" s="20"/>
      <c r="I31" s="20"/>
      <c r="J31" s="20"/>
      <c r="K31" s="20"/>
      <c r="L31" s="20"/>
      <c r="M31" s="20"/>
    </row>
    <row r="32" spans="1:13" ht="12.75">
      <c r="A32" s="2" t="s">
        <v>23</v>
      </c>
      <c r="B32" s="20"/>
      <c r="C32" s="20"/>
      <c r="D32" s="20"/>
      <c r="E32" s="20"/>
      <c r="F32" s="20"/>
      <c r="G32" s="20"/>
      <c r="H32" s="20"/>
      <c r="I32" s="20"/>
      <c r="J32" s="20"/>
      <c r="K32" s="20"/>
      <c r="L32" s="20"/>
      <c r="M32" s="20"/>
    </row>
    <row r="33" spans="1:13" ht="12.75">
      <c r="A33" s="2" t="s">
        <v>24</v>
      </c>
      <c r="B33" s="20"/>
      <c r="C33" s="20"/>
      <c r="D33" s="20"/>
      <c r="E33" s="20"/>
      <c r="F33" s="20"/>
      <c r="G33" s="20"/>
      <c r="H33" s="20"/>
      <c r="I33" s="20"/>
      <c r="J33" s="20"/>
      <c r="K33" s="20"/>
      <c r="L33" s="20"/>
      <c r="M33" s="20"/>
    </row>
    <row r="34" spans="1:13" ht="12.75">
      <c r="A34" s="2"/>
      <c r="B34" s="9"/>
      <c r="C34" s="9"/>
      <c r="D34" s="9"/>
      <c r="E34" s="9"/>
      <c r="F34" s="9"/>
      <c r="G34" s="9"/>
      <c r="H34" s="9"/>
      <c r="I34" s="9"/>
      <c r="J34" s="9"/>
      <c r="K34" s="9"/>
      <c r="L34" s="9"/>
      <c r="M34" s="9"/>
    </row>
    <row r="35" spans="1:13" ht="12.75">
      <c r="A35" s="25" t="s">
        <v>25</v>
      </c>
      <c r="B35" s="11">
        <f aca="true" t="shared" si="0" ref="B35:M35">SUM(B10:B33)</f>
        <v>293946</v>
      </c>
      <c r="C35" s="11">
        <f t="shared" si="0"/>
        <v>11448</v>
      </c>
      <c r="D35" s="11">
        <f t="shared" si="0"/>
        <v>5</v>
      </c>
      <c r="E35" s="11">
        <f t="shared" si="0"/>
        <v>303843</v>
      </c>
      <c r="F35" s="11">
        <f t="shared" si="0"/>
        <v>19008</v>
      </c>
      <c r="G35" s="11">
        <f t="shared" si="0"/>
        <v>11</v>
      </c>
      <c r="H35" s="11">
        <f t="shared" si="0"/>
        <v>241221</v>
      </c>
      <c r="I35" s="11">
        <f t="shared" si="0"/>
        <v>20684</v>
      </c>
      <c r="J35" s="11">
        <f t="shared" si="0"/>
        <v>2</v>
      </c>
      <c r="K35" s="11">
        <f t="shared" si="0"/>
        <v>283566</v>
      </c>
      <c r="L35" s="11">
        <f t="shared" si="0"/>
        <v>13880</v>
      </c>
      <c r="M35" s="11">
        <f t="shared" si="0"/>
        <v>4</v>
      </c>
    </row>
    <row r="37" ht="14.25">
      <c r="A37" s="27" t="s">
        <v>238</v>
      </c>
    </row>
    <row r="38" ht="6.75" customHeight="1"/>
    <row r="39" ht="14.25">
      <c r="A39" s="27" t="s">
        <v>242</v>
      </c>
    </row>
    <row r="40" ht="12.75">
      <c r="A40" t="s">
        <v>61</v>
      </c>
    </row>
    <row r="41" ht="6" customHeight="1"/>
    <row r="42" spans="1:13" ht="12.75">
      <c r="A42" s="49" t="s">
        <v>244</v>
      </c>
      <c r="B42" s="32"/>
      <c r="C42" s="32"/>
      <c r="D42" s="32"/>
      <c r="E42" s="32"/>
      <c r="F42" s="33"/>
      <c r="G42" s="33"/>
      <c r="H42" s="33"/>
      <c r="I42" s="33"/>
      <c r="J42" s="33"/>
      <c r="K42" s="33"/>
      <c r="L42" s="33"/>
      <c r="M42" s="33"/>
    </row>
    <row r="43" spans="1:13" ht="7.5" customHeight="1">
      <c r="A43" s="32"/>
      <c r="B43" s="32"/>
      <c r="C43" s="32"/>
      <c r="D43" s="32"/>
      <c r="E43" s="32"/>
      <c r="F43" s="33"/>
      <c r="G43" s="33"/>
      <c r="H43" s="33"/>
      <c r="I43" s="33"/>
      <c r="J43" s="33"/>
      <c r="K43" s="33"/>
      <c r="L43" s="33"/>
      <c r="M43" s="33"/>
    </row>
    <row r="44" spans="1:13" ht="12.75" hidden="1">
      <c r="A44" s="32"/>
      <c r="B44" s="32"/>
      <c r="C44" s="32"/>
      <c r="D44" s="32"/>
      <c r="E44" s="32"/>
      <c r="F44" s="33"/>
      <c r="G44" s="33"/>
      <c r="H44" s="33"/>
      <c r="I44" s="33"/>
      <c r="J44" s="33"/>
      <c r="K44" s="33"/>
      <c r="L44" s="33"/>
      <c r="M44" s="33"/>
    </row>
    <row r="45" spans="1:13" ht="12.75" hidden="1">
      <c r="A45" s="32"/>
      <c r="B45" s="32"/>
      <c r="C45" s="32"/>
      <c r="D45" s="32"/>
      <c r="E45" s="32"/>
      <c r="F45" s="33"/>
      <c r="G45" s="33"/>
      <c r="H45" s="33"/>
      <c r="I45" s="33"/>
      <c r="J45" s="33"/>
      <c r="K45" s="33"/>
      <c r="L45" s="33"/>
      <c r="M45" s="33"/>
    </row>
    <row r="46" ht="12.75">
      <c r="A46" s="8"/>
    </row>
    <row r="47" ht="12.75">
      <c r="A47" s="8"/>
    </row>
    <row r="48" ht="12.75">
      <c r="A48" s="8"/>
    </row>
  </sheetData>
  <mergeCells count="10">
    <mergeCell ref="A42:M45"/>
    <mergeCell ref="A1:M1"/>
    <mergeCell ref="A2:M2"/>
    <mergeCell ref="A6:M6"/>
    <mergeCell ref="A8:A9"/>
    <mergeCell ref="B8:D8"/>
    <mergeCell ref="E8:G8"/>
    <mergeCell ref="H8:J8"/>
    <mergeCell ref="K8:M8"/>
    <mergeCell ref="A4:M4"/>
  </mergeCells>
  <printOptions/>
  <pageMargins left="0.36" right="0.36" top="0.47" bottom="0.28" header="0.42" footer="0.36"/>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ntrella</dc:creator>
  <cp:keywords/>
  <dc:description/>
  <cp:lastModifiedBy>SBE</cp:lastModifiedBy>
  <cp:lastPrinted>2005-02-01T19:02:06Z</cp:lastPrinted>
  <dcterms:created xsi:type="dcterms:W3CDTF">2004-10-27T14:21:35Z</dcterms:created>
  <dcterms:modified xsi:type="dcterms:W3CDTF">2007-03-22T14:49:46Z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